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54" documentId="13_ncr:1_{F6CB121F-512D-4AA6-A0C1-0FB36C537598}" xr6:coauthVersionLast="47" xr6:coauthVersionMax="47" xr10:uidLastSave="{D9AF9303-8DFC-4391-AD05-4CF5BF2F050F}"/>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<sst xmlns="http://schemas.openxmlformats.org/spreadsheetml/2006/main" count="179023" uniqueCount="39104">
  <si>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</si>
  <si>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</si>
  <si>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</si>
  <si>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</si>
  <si>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</si>
  <si>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</si>
  <si>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</si>
  <si>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</si>
  <si>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</si>
  <si>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</si>
  <si>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</si>
  <si>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</si>
  <si>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</si>
  <si>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</si>
  <si>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</si>
  <si>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</si>
  <si>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</si>
  <si>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</si>
  <si>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</si>
  <si>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</si>
  <si>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</si>
  <si>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</si>
  <si>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</si>
  <si>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</si>
  <si>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</si>
  <si>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</si>
  <si>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</si>
  <si>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</si>
  <si>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</si>
  <si>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</si>
  <si>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</si>
  <si>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</si>
  <si>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</si>
  <si>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</si>
  <si>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</si>
  <si>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</si>
  <si>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</si>
  <si>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</si>
  <si>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</si>
  <si>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</si>
  <si>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</si>
  <si>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</si>
  <si>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</si>
  <si>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</si>
  <si>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</si>
  <si>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</si>
  <si>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</si>
  <si>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</si>
  <si>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</si>
  <si>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</si>
  <si>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</si>
  <si>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</si>
  <si>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</si>
  <si>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</si>
  <si>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</si>
  <si>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</si>
  <si>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</si>
  <si>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</si>
  <si>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</si>
  <si>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</si>
  <si>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</si>
  <si>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</si>
  <si>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</si>
  <si>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</si>
  <si>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</si>
  <si>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</si>
  <si>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</si>
  <si>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</si>
  <si>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</si>
  <si>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</si>
  <si>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</si>
  <si>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</si>
  <si>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</si>
  <si>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</si>
  <si>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</si>
  <si>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</si>
  <si>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</si>
  <si>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</si>
  <si>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</si>
  <si>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</si>
  <si>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</si>
  <si>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</si>
  <si>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</si>
  <si>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</si>
  <si>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</si>
  <si>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</si>
  <si>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</si>
  <si>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</si>
  <si>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</si>
  <si>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</si>
  <si>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</si>
  <si>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</si>
  <si>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</si>
  <si>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</si>
  <si>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</si>
  <si>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</si>
  <si>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</si>
  <si>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</si>
  <si>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</si>
  <si>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</si>
  <si>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</si>
  <si>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</si>
  <si>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</si>
  <si>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</si>
  <si>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</si>
  <si>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</si>
  <si>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</si>
  <si>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</si>
  <si>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</si>
  <si>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</si>
  <si>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</si>
  <si>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</si>
  <si>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</si>
  <si>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</si>
  <si>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</si>
  <si>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</si>
  <si>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</si>
  <si>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</si>
  <si>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</si>
  <si>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</si>
  <si>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</si>
  <si>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</si>
  <si>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</si>
  <si>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</si>
  <si>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</si>
  <si>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</si>
  <si>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</si>
  <si>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</si>
  <si>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</si>
  <si>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</si>
  <si>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</si>
  <si>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</si>
  <si>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</si>
  <si>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</si>
  <si>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</si>
  <si>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</si>
  <si>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</si>
  <si>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</si>
  <si>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</si>
  <si>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</si>
  <si>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</si>
  <si>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</si>
  <si>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</si>
  <si>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</si>
  <si>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</si>
  <si>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</si>
  <si>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</si>
  <si>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</si>
  <si>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</si>
  <si>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</si>
  <si>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</si>
  <si>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</si>
  <si>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</si>
  <si>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</si>
  <si>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</si>
  <si>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</si>
  <si>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</si>
  <si>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</si>
  <si>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</si>
  <si>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</si>
  <si>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</si>
  <si>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</si>
  <si>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</si>
  <si>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</si>
  <si>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</si>
  <si>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</si>
  <si>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</si>
  <si>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</si>
  <si>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</si>
  <si>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</si>
  <si>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</si>
  <si>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</si>
  <si>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</si>
  <si>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</si>
  <si>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</si>
  <si>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</si>
  <si>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</si>
  <si>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</si>
  <si>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</si>
  <si>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</si>
  <si>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</si>
  <si>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</si>
  <si>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</si>
  <si>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</si>
  <si>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</si>
  <si>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</si>
  <si>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</si>
  <si>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</si>
  <si>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</si>
  <si>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</si>
  <si>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</si>
  <si>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</si>
  <si>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</si>
  <si>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</si>
  <si>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</si>
  <si>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</si>
  <si>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</si>
  <si>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</si>
  <si>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</si>
  <si>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</si>
  <si>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</si>
  <si>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</si>
  <si>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</si>
  <si>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</si>
  <si>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</si>
  <si>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</si>
  <si>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</si>
  <si>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</si>
  <si>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</si>
  <si>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</si>
  <si>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</si>
  <si>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</si>
  <si>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</si>
  <si>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</si>
  <si>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</si>
  <si>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</si>
  <si>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</si>
  <si>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</si>
  <si>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</si>
  <si>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</si>
  <si>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</si>
  <si>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</si>
  <si>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</si>
  <si>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</si>
  <si>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</si>
  <si>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</si>
  <si>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</si>
  <si>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</si>
  <si>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</si>
  <si>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</si>
  <si>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</si>
  <si>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</si>
  <si>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</si>
  <si>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</si>
  <si>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</si>
  <si>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</si>
  <si>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</si>
  <si>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</si>
  <si>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</si>
  <si>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</si>
  <si>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</si>
  <si>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</si>
  <si>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</si>
  <si>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</si>
  <si>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</si>
  <si>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</si>
  <si>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</si>
  <si>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</si>
  <si>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</si>
  <si>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</si>
  <si>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</si>
  <si>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</si>
  <si>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</si>
  <si>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</si>
  <si>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</si>
  <si>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</si>
  <si>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</si>
  <si>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</si>
  <si>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</si>
  <si>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</si>
  <si>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</si>
  <si>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</si>
  <si>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</si>
  <si>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</si>
  <si>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</si>
  <si>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</si>
  <si>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</si>
  <si>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</si>
  <si>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</si>
  <si>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</si>
  <si>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</si>
  <si>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</si>
  <si>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</si>
  <si>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</si>
  <si>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</si>
  <si>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</si>
  <si>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</si>
  <si>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</si>
  <si>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</si>
  <si>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</si>
  <si>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</si>
  <si>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</si>
  <si>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</si>
  <si>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</si>
  <si>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</si>
  <si>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</si>
  <si>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</si>
  <si>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</si>
  <si>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</si>
  <si>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</si>
  <si>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</si>
  <si>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</si>
  <si>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</si>
  <si>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</si>
  <si>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</si>
  <si>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</si>
  <si>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</si>
  <si>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</si>
  <si>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</si>
  <si>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</si>
  <si>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</si>
  <si>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</si>
  <si>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</si>
  <si>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</si>
  <si>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</si>
  <si>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</si>
  <si>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</si>
  <si>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</si>
  <si>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</si>
  <si>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</si>
  <si>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</si>
  <si>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</si>
  <si>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</si>
  <si>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</si>
  <si>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</si>
  <si>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</si>
  <si>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</si>
  <si>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</si>
  <si>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</si>
  <si>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</si>
  <si>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</si>
  <si>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</si>
  <si>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</si>
  <si>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</si>
  <si>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</si>
  <si>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</si>
  <si>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</si>
  <si>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</si>
  <si>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</si>
  <si>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</si>
  <si>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</si>
  <si>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</si>
  <si>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</si>
  <si>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</si>
  <si>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</si>
  <si>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</si>
  <si>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</si>
  <si>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</si>
  <si>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</si>
  <si>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</si>
  <si>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</si>
  <si>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</si>
  <si>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</si>
  <si>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</si>
  <si>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</si>
  <si>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</si>
  <si>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</si>
  <si>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</si>
  <si>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</si>
  <si>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</si>
  <si>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</si>
  <si>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</si>
  <si>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</si>
  <si>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</si>
  <si>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</si>
  <si>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</si>
  <si>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</si>
  <si>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</si>
  <si>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</si>
  <si>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</si>
  <si>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</si>
  <si>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</si>
  <si>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</si>
  <si>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</si>
  <si>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</si>
  <si>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</si>
  <si>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</si>
  <si>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</si>
  <si>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</si>
  <si>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</si>
  <si>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</si>
  <si>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</si>
  <si>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</si>
  <si>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</si>
  <si>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</si>
  <si>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</si>
  <si>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</si>
  <si>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</si>
  <si>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</si>
  <si>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</si>
  <si>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</si>
  <si>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</si>
  <si>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</si>
  <si>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</si>
  <si>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</si>
  <si>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</si>
  <si>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</si>
  <si>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</si>
  <si>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</si>
  <si>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</si>
  <si>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</si>
  <si>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</si>
  <si>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</si>
  <si>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</si>
  <si>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</si>
  <si>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</si>
  <si>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</si>
  <si>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</si>
  <si>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</si>
  <si>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</si>
  <si>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</si>
  <si>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</si>
  <si>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</si>
  <si>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</si>
  <si>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</si>
  <si>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</si>
  <si>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</si>
  <si>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</si>
  <si>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</si>
  <si>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</si>
  <si>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</si>
  <si>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</si>
  <si>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</si>
  <si>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</si>
  <si>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</si>
  <si>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</si>
  <si>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</si>
  <si>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</si>
  <si>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</si>
  <si>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</si>
  <si>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</si>
  <si>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</si>
  <si>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</si>
  <si>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</si>
  <si>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</si>
  <si>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</si>
  <si>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</si>
  <si>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</si>
  <si>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</si>
  <si>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</si>
  <si>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</si>
  <si>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</si>
  <si>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</si>
  <si>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</si>
  <si>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</si>
  <si>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</si>
  <si>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</si>
  <si>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</si>
  <si>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</si>
  <si>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</si>
  <si>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</si>
  <si>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</si>
  <si>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</si>
  <si>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</si>
  <si>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</si>
  <si>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</si>
  <si>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</si>
  <si>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</si>
  <si>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</si>
  <si>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</si>
  <si>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</si>
  <si>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</si>
  <si>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</si>
  <si>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</si>
  <si>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</si>
  <si>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</si>
  <si>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</si>
  <si>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</si>
  <si>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</si>
  <si>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</si>
  <si>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</si>
  <si>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</si>
  <si>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</si>
  <si>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</si>
  <si>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</si>
  <si>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</si>
  <si>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</si>
  <si>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</si>
  <si>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</si>
  <si>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</si>
  <si>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</si>
  <si>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</si>
  <si>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</si>
  <si>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</si>
  <si>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</si>
  <si>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</si>
  <si>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</si>
  <si>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</si>
  <si>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</si>
  <si>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</si>
  <si>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</si>
  <si>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</si>
  <si>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</si>
  <si>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</si>
  <si>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</si>
  <si>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</si>
  <si>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</si>
  <si>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</si>
  <si>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</si>
  <si>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</si>
  <si>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</si>
  <si>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</si>
  <si>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</si>
  <si>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</si>
  <si>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</si>
  <si>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</si>
  <si>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</si>
  <si>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</si>
  <si>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</si>
  <si>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</si>
  <si>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</si>
  <si>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</si>
  <si>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</si>
  <si>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</si>
  <si>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</si>
  <si>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</si>
  <si>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</si>
  <si>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</si>
  <si>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</si>
  <si>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</si>
  <si>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</si>
  <si>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</si>
  <si>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</si>
  <si>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</si>
  <si>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</si>
  <si>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</si>
  <si>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</si>
  <si>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</si>
  <si>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</si>
  <si>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</si>
  <si>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</si>
  <si>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</si>
  <si>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</si>
  <si>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</si>
  <si>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</si>
  <si>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</si>
  <si>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</si>
  <si>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</si>
  <si>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</si>
  <si>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</si>
  <si>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</si>
  <si>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</si>
  <si>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</si>
  <si>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</si>
  <si>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</si>
  <si>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</si>
  <si>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</si>
  <si>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</si>
  <si>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</si>
  <si>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</si>
  <si>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</si>
  <si>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</si>
  <si>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</si>
  <si>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</si>
  <si>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</si>
  <si>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</si>
  <si>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</si>
  <si>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</si>
  <si>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</si>
  <si>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</si>
  <si>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</si>
  <si>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</si>
  <si>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</si>
  <si>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</si>
  <si>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</si>
  <si>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</si>
  <si>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</si>
  <si>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</si>
  <si>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</si>
  <si>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</si>
  <si>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</si>
  <si>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</si>
  <si>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</si>
  <si>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</si>
  <si>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</si>
  <si>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</si>
  <si>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</si>
  <si>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</si>
  <si>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</si>
  <si>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</si>
  <si>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</si>
  <si>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</si>
  <si>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</si>
  <si>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</si>
  <si>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</si>
  <si>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</si>
  <si>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</si>
  <si>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</si>
  <si>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</si>
  <si>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</si>
  <si>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</si>
  <si>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</si>
  <si>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</si>
  <si>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</si>
  <si>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</si>
  <si>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</si>
  <si>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</si>
  <si>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</si>
  <si>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</si>
  <si>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</si>
  <si>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</si>
  <si>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</si>
  <si>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</si>
  <si>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</si>
  <si>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</si>
  <si>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</si>
  <si>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</si>
  <si>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</si>
  <si>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</si>
  <si>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</si>
  <si>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</si>
  <si>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</si>
  <si>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</si>
  <si>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</si>
  <si>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</si>
  <si>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</si>
  <si>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</si>
  <si>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</si>
  <si>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</si>
  <si>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</si>
  <si>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</si>
  <si>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</si>
  <si>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</si>
  <si>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</si>
  <si>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</si>
  <si>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</si>
  <si>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</si>
  <si>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</si>
  <si>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</si>
  <si>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</si>
  <si>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</si>
  <si>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</si>
  <si>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</si>
  <si>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</si>
  <si>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</si>
  <si>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</si>
  <si>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</si>
  <si>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</si>
  <si>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</si>
  <si>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</si>
  <si>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</si>
  <si>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</si>
  <si>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</si>
  <si>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</si>
  <si>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</si>
  <si>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</si>
  <si>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</si>
  <si>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</si>
  <si>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</si>
  <si>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</si>
  <si>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</si>
  <si>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</si>
  <si>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</si>
  <si>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</si>
  <si>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</si>
  <si>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</si>
  <si>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</si>
  <si>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</si>
  <si>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</si>
  <si>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</si>
  <si>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</si>
  <si>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</si>
  <si>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</si>
  <si>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</si>
  <si>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</si>
  <si>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</si>
  <si>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</si>
  <si>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</si>
  <si>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</si>
  <si>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</si>
  <si>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</si>
  <si>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</si>
  <si>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</si>
  <si>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</si>
  <si>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</si>
  <si>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</si>
  <si>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</si>
  <si>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</si>
  <si>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</si>
  <si>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</si>
  <si>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</si>
  <si>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</si>
  <si>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</si>
  <si>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</si>
  <si>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</si>
  <si>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</si>
  <si>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</si>
  <si>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</si>
  <si>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</si>
  <si>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</si>
  <si>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</si>
  <si>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</si>
  <si>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</si>
  <si>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</si>
  <si>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</si>
  <si>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</si>
  <si>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</si>
  <si>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</si>
  <si>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</si>
  <si>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</si>
  <si>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</si>
  <si>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</si>
  <si>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</si>
  <si>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</si>
  <si>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</si>
  <si>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</si>
  <si>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</si>
  <si>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</si>
  <si>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</si>
  <si>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</si>
  <si>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</si>
  <si>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</si>
  <si>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</si>
  <si>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</si>
  <si>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</si>
  <si>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</si>
  <si>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</si>
  <si>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</si>
  <si>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</si>
  <si>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</si>
  <si>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</si>
  <si>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</si>
  <si>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</si>
  <si>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</si>
  <si>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</si>
  <si>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</si>
  <si>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</si>
  <si>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</si>
  <si>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</si>
  <si>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</si>
  <si>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</si>
  <si>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</si>
  <si>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</si>
  <si>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</si>
  <si>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</si>
  <si>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</si>
  <si>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</si>
  <si>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</si>
  <si>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</si>
  <si>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</si>
  <si>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</si>
  <si>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</si>
  <si>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</si>
  <si>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</si>
  <si>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</si>
  <si>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</si>
  <si>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</si>
  <si>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</si>
  <si>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</si>
  <si>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</si>
  <si>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</si>
  <si>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</si>
  <si>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</si>
  <si>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</si>
  <si>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</si>
  <si>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</si>
  <si>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</si>
  <si>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</si>
  <si>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</si>
  <si>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</si>
  <si>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</si>
  <si>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</si>
  <si>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</si>
  <si>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</si>
  <si>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</si>
  <si>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</si>
  <si>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</si>
  <si>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</si>
  <si>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</si>
  <si>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</si>
  <si>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</si>
  <si>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</si>
  <si>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</si>
  <si>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</si>
  <si>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</si>
  <si>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</si>
  <si>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</si>
  <si>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</si>
  <si>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</si>
  <si>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</si>
  <si>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</si>
  <si>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</si>
  <si>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</si>
  <si>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</si>
  <si>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</si>
  <si>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</si>
  <si>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</si>
  <si>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</si>
  <si>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</si>
  <si>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</si>
  <si>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</si>
  <si>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</si>
  <si>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</si>
  <si>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</si>
  <si>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</si>
  <si>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</si>
  <si>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</si>
  <si>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</si>
  <si>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</si>
  <si>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</si>
  <si>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</si>
  <si>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</si>
  <si>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</si>
  <si>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</si>
  <si>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</si>
  <si>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</si>
  <si>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</si>
  <si>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</si>
  <si>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</si>
  <si>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</si>
  <si>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</si>
  <si>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</si>
  <si>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</si>
  <si>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</si>
  <si>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</si>
  <si>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</si>
  <si>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</si>
  <si>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</si>
  <si>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</si>
  <si>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</si>
  <si>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</si>
  <si>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</si>
  <si>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</si>
  <si>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</si>
  <si>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</si>
  <si>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</si>
  <si>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</si>
  <si>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</si>
  <si>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</si>
  <si>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</si>
  <si>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</si>
  <si>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</si>
  <si>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</si>
  <si>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</si>
  <si>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</si>
  <si>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</si>
  <si>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</si>
  <si>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</si>
  <si>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</si>
  <si>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</si>
  <si>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</si>
  <si>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</si>
  <si>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</si>
  <si>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</si>
  <si>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</si>
  <si>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</si>
  <si>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</si>
  <si>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</si>
  <si>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</si>
  <si>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</si>
  <si>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</si>
  <si>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</si>
  <si>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</si>
  <si>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</si>
  <si>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</si>
  <si>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</si>
  <si>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</si>
  <si>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</si>
  <si>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</si>
  <si>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</si>
  <si>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</si>
  <si>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</si>
  <si>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</si>
  <si>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</si>
  <si>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</si>
  <si>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</si>
  <si>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</si>
  <si>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</si>
  <si>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</si>
  <si>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</si>
  <si>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</si>
  <si>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</si>
  <si>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</si>
  <si>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</si>
  <si>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</si>
  <si>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</si>
  <si>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</si>
  <si>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</si>
  <si>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</si>
  <si>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</si>
  <si>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</si>
  <si>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</si>
  <si>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</si>
  <si>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</si>
  <si>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</si>
  <si>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</si>
  <si>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</si>
  <si>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</si>
  <si>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</si>
  <si>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</si>
  <si>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</si>
  <si>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</si>
  <si>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</si>
  <si>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</si>
  <si>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</si>
  <si>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</si>
  <si>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</si>
  <si>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</si>
  <si>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</si>
  <si>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</si>
  <si>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</si>
  <si>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</si>
  <si>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</si>
  <si>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</si>
  <si>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</si>
  <si>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</si>
  <si>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</si>
  <si>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</si>
  <si>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</si>
  <si>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</si>
  <si>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</si>
  <si>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</si>
  <si>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</si>
  <si>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</si>
  <si>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</si>
  <si>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</si>
  <si>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</si>
  <si>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</si>
  <si>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</si>
  <si>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</si>
  <si>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</si>
  <si>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</si>
  <si>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</si>
  <si>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</si>
  <si>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</si>
  <si>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</si>
  <si>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</si>
  <si>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</si>
  <si>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</si>
  <si>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</si>
  <si>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</si>
  <si>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</si>
  <si>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</si>
  <si>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</si>
  <si>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</si>
  <si>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</si>
  <si>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</si>
  <si>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</si>
  <si>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</si>
  <si>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</si>
  <si>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</si>
  <si>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</si>
  <si>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</si>
  <si>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</si>
  <si>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</si>
  <si>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</si>
  <si>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</si>
  <si>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</si>
  <si>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</si>
  <si>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</si>
  <si>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</si>
  <si>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</si>
  <si>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</si>
  <si>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</si>
  <si>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</si>
  <si>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</si>
  <si>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</si>
  <si>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</si>
  <si>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</si>
  <si>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</si>
  <si>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</si>
  <si>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</si>
  <si>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</si>
  <si>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</si>
  <si>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</si>
  <si>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</si>
  <si>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</si>
  <si>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</si>
  <si>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</si>
  <si>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</si>
  <si>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</si>
  <si>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</si>
  <si>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</si>
  <si>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</si>
  <si>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</si>
  <si>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</si>
  <si>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</si>
  <si>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</si>
  <si>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</si>
  <si>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</si>
  <si>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</si>
  <si>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</si>
  <si>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</si>
  <si>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</si>
  <si>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</si>
  <si>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</si>
  <si>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</si>
  <si>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</si>
  <si>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</si>
  <si>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</si>
  <si>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</si>
  <si>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</si>
  <si>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</si>
  <si>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</si>
  <si>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</si>
  <si>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</si>
  <si>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</si>
  <si>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</si>
  <si>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</si>
  <si>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</si>
  <si>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</si>
  <si>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</si>
  <si>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</si>
  <si>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</si>
  <si>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</si>
  <si>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</si>
  <si>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</si>
  <si>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</si>
  <si>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</si>
  <si>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</si>
  <si>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</si>
  <si>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</si>
  <si>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</si>
  <si>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</si>
  <si>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</si>
  <si>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</si>
  <si>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</si>
  <si>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</si>
  <si>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</si>
  <si>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</si>
  <si>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</si>
  <si>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</si>
  <si>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</si>
  <si>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</si>
  <si>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</si>
  <si>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</si>
  <si>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</si>
  <si>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</si>
  <si>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</si>
  <si>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</si>
  <si>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</si>
  <si>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</si>
  <si>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</si>
  <si>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</si>
  <si>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</si>
  <si>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</si>
  <si>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</si>
  <si>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</si>
  <si>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</si>
  <si>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</si>
  <si>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</si>
  <si>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</si>
  <si>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</si>
  <si>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</si>
  <si>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</si>
  <si>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</si>
  <si>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</si>
  <si>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</si>
  <si>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</si>
  <si>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</si>
  <si>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</si>
  <si>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</si>
  <si>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</si>
  <si>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</si>
  <si>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</si>
  <si>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</si>
  <si>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</si>
  <si>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</si>
  <si>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</si>
  <si>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</si>
  <si>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</si>
  <si>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</si>
  <si>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</si>
  <si>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</si>
  <si>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</si>
  <si>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</si>
  <si>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</si>
  <si>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</si>
  <si>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</si>
  <si>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</si>
  <si>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</si>
  <si>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</si>
  <si>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</si>
  <si>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</si>
  <si>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</si>
  <si>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</si>
  <si>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</si>
  <si>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</si>
  <si>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</si>
  <si>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</si>
  <si>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</si>
  <si>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</si>
  <si>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</si>
  <si>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</si>
  <si>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</si>
  <si>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</si>
  <si>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</si>
  <si>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</si>
  <si>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</si>
  <si>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</si>
  <si>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</si>
  <si>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</si>
  <si>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</si>
  <si>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</si>
  <si>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</si>
  <si>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</si>
  <si>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</si>
  <si>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</si>
  <si>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</si>
  <si>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</si>
  <si>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</si>
  <si>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</si>
  <si>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</si>
  <si>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</si>
  <si>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</si>
  <si>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</si>
  <si>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</si>
  <si>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</si>
  <si>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</si>
  <si>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</si>
  <si>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</si>
  <si>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</si>
  <si>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</si>
  <si>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</si>
  <si>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</si>
  <si>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</si>
  <si>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</si>
  <si>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</si>
  <si>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</si>
  <si>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</si>
  <si>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</si>
  <si>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</si>
  <si>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</si>
  <si>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</si>
  <si>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</si>
  <si>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</si>
  <si>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</si>
  <si>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</si>
  <si>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</si>
  <si>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</si>
  <si>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</si>
  <si>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</si>
  <si>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</si>
  <si>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</si>
  <si>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</si>
  <si>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</si>
  <si>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</si>
  <si>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</si>
  <si>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</si>
  <si>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</si>
  <si>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</si>
  <si>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</si>
  <si>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</si>
  <si>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</si>
  <si>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</si>
  <si>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</si>
  <si>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</si>
  <si>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</si>
  <si>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</si>
  <si>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</si>
  <si>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</si>
  <si>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</si>
  <si>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</si>
  <si>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</si>
  <si>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</si>
  <si>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</si>
  <si>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</si>
  <si>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</si>
  <si>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</si>
  <si>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</si>
  <si>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</si>
  <si>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</si>
  <si>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</si>
  <si>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</si>
  <si>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</si>
  <si>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</si>
  <si>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</si>
  <si>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</si>
  <si>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</si>
  <si>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</si>
  <si>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</si>
  <si>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</si>
  <si>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</si>
  <si>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</si>
  <si>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</si>
  <si>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</si>
  <si>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</si>
  <si>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</si>
  <si>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</si>
  <si>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</si>
  <si>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</si>
  <si>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</si>
  <si>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</si>
  <si>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</si>
  <si>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</si>
  <si>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</si>
  <si>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</si>
  <si>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</si>
  <si>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</si>
  <si>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</si>
  <si>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</si>
  <si>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</si>
  <si>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</si>
  <si>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</si>
  <si>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</si>
  <si>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</si>
  <si>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</si>
  <si>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</si>
  <si>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</si>
  <si>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</si>
  <si>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</si>
  <si>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</si>
  <si>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</si>
  <si>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</si>
  <si>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</si>
  <si>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</si>
  <si>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</si>
  <si>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</si>
  <si>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</si>
  <si>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</si>
  <si>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</si>
  <si>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</si>
  <si>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</si>
  <si>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</si>
  <si>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</si>
  <si>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</si>
  <si>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</si>
  <si>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</si>
  <si>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</si>
  <si>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</si>
  <si>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</si>
  <si>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</si>
  <si>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</si>
  <si>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</si>
  <si>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</si>
  <si>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</si>
  <si>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</si>
  <si>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</si>
  <si>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</si>
  <si>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</si>
  <si>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</si>
  <si>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</si>
  <si>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</si>
  <si>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</si>
  <si>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</si>
  <si>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</si>
  <si>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</si>
  <si>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</si>
  <si>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</si>
  <si>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</si>
  <si>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</si>
  <si>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</si>
  <si>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</si>
  <si>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</si>
  <si>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</si>
  <si>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</si>
  <si>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</si>
  <si>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</si>
  <si>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</si>
  <si>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</si>
  <si>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</si>
  <si>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</si>
  <si>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</si>
  <si>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</si>
  <si>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</si>
  <si>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</si>
  <si>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</si>
  <si>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</si>
  <si>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</si>
  <si>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</si>
  <si>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</si>
  <si>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</si>
  <si>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</si>
  <si>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</si>
  <si>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</si>
  <si>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</si>
  <si>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</si>
  <si>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</si>
  <si>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</si>
  <si>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</si>
  <si>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</si>
  <si>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</si>
  <si>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</si>
  <si>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</si>
  <si>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</si>
  <si>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</si>
  <si>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</si>
  <si>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</si>
  <si>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</si>
  <si>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</si>
  <si>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</si>
  <si>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</si>
  <si>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</si>
  <si>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</si>
  <si>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</si>
  <si>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</si>
  <si>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</si>
  <si>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</si>
  <si>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</si>
  <si>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</si>
  <si>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</si>
  <si>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</si>
  <si>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</si>
  <si>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</si>
  <si>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</si>
  <si>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</si>
  <si>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</si>
  <si>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</si>
  <si>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</si>
  <si>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</si>
  <si>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</si>
  <si>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</si>
  <si>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</si>
  <si>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</si>
  <si>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</si>
  <si>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</si>
  <si>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</si>
  <si>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</si>
  <si>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</si>
  <si>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</si>
  <si>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</si>
  <si>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</si>
  <si>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</si>
  <si>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</si>
  <si>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</si>
  <si>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</si>
  <si>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</si>
  <si>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</si>
  <si>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</si>
  <si>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</si>
  <si>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</si>
  <si>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</si>
  <si>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</si>
  <si>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</si>
  <si>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</si>
  <si>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</si>
  <si>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</si>
  <si>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</si>
  <si>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</si>
  <si>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</si>
  <si>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</si>
  <si>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</si>
  <si>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</si>
  <si>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</si>
  <si>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</si>
  <si>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</si>
  <si>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</si>
  <si>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</si>
  <si>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</si>
  <si>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</si>
  <si>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</si>
  <si>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</si>
  <si>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</si>
  <si>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</si>
  <si>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</si>
  <si>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</si>
  <si>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</si>
  <si>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</si>
  <si>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</si>
  <si>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</si>
  <si>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</si>
  <si>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</si>
  <si>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</si>
  <si>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</si>
  <si>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</si>
  <si>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</si>
  <si>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</si>
  <si>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</si>
  <si>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</si>
  <si>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</si>
  <si>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</si>
  <si>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</si>
  <si>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</si>
  <si>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</si>
  <si>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</si>
  <si>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</si>
  <si>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</si>
  <si>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</si>
  <si>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</si>
  <si>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</si>
  <si>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</si>
  <si>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</si>
  <si>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</si>
  <si>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</si>
  <si>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</si>
  <si>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</si>
  <si>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</si>
  <si>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</si>
  <si>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</si>
  <si>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</si>
  <si>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</si>
  <si>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</si>
  <si>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</si>
  <si>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</si>
  <si>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</si>
  <si>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</si>
  <si>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</si>
  <si>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</si>
  <si>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</si>
  <si>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</si>
  <si>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</si>
  <si>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</si>
  <si>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</si>
  <si>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</si>
  <si>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</si>
  <si>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</si>
  <si>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</si>
  <si>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</si>
  <si>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</si>
  <si>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</si>
  <si>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</si>
  <si>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</si>
  <si>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</si>
  <si>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</si>
  <si>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</si>
  <si>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</si>
  <si>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</si>
  <si>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</si>
  <si>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</si>
  <si>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</si>
  <si>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</si>
  <si>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</si>
  <si>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</si>
  <si>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</si>
  <si>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</si>
  <si>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</si>
  <si>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</si>
  <si>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</si>
  <si>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</si>
  <si>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</si>
  <si>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</si>
  <si>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</si>
  <si>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</si>
  <si>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</si>
  <si>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</si>
  <si>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</si>
  <si>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</si>
  <si>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</si>
  <si>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</si>
  <si>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</si>
  <si>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</si>
  <si>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</si>
  <si>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</si>
  <si>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</si>
  <si>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</si>
  <si>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</si>
  <si>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</si>
  <si>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</si>
  <si>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</si>
  <si>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</si>
  <si>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</si>
  <si>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</si>
  <si>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</si>
  <si>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</si>
  <si>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</si>
  <si>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</si>
  <si>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</si>
  <si>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</si>
  <si>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</si>
  <si>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</si>
  <si>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</si>
  <si>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</si>
  <si>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</si>
  <si>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</si>
  <si>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</si>
  <si>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</si>
  <si>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</si>
  <si>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</si>
  <si>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</si>
  <si>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</si>
  <si>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</si>
  <si>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</si>
  <si>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</si>
  <si>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</si>
  <si>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</si>
  <si>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</si>
  <si>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</si>
  <si>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</si>
  <si>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</si>
  <si>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</si>
  <si>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</si>
  <si>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</si>
  <si>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</si>
  <si>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</si>
  <si>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</si>
  <si>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</si>
  <si>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</si>
  <si>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</si>
  <si>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</si>
  <si>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</si>
  <si>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</si>
  <si>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</si>
  <si>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</si>
  <si>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</si>
  <si>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</si>
  <si>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</si>
  <si>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</si>
  <si>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</si>
  <si>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</si>
  <si>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</si>
  <si>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</si>
  <si>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</si>
  <si>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</si>
  <si>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</si>
  <si>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</si>
  <si>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</si>
  <si>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</si>
  <si>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</si>
  <si>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</si>
  <si>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</si>
  <si>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</si>
  <si>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</si>
  <si>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</si>
  <si>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</si>
  <si>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</si>
  <si>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</si>
  <si>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</si>
  <si>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</si>
  <si>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</si>
  <si>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</si>
  <si>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</si>
  <si>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</si>
  <si>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</si>
  <si>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</si>
  <si>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</si>
  <si>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</si>
  <si>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</si>
  <si>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</si>
  <si>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</si>
  <si>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</si>
  <si>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</si>
  <si>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</si>
  <si>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</si>
  <si>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</si>
  <si>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</si>
  <si>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</si>
  <si>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</si>
  <si>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</si>
  <si>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</si>
  <si>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</si>
  <si>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</si>
  <si>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</si>
  <si>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</si>
  <si>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</si>
  <si>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</si>
  <si>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</si>
  <si>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</si>
  <si>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</si>
  <si>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</si>
  <si>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</si>
  <si>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</si>
  <si>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</si>
  <si>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</si>
  <si>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</si>
  <si>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</si>
  <si>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</si>
  <si>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</si>
  <si>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</si>
  <si>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</si>
  <si>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</si>
  <si>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</si>
  <si>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</si>
  <si>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</si>
  <si>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</si>
  <si>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</si>
  <si>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</si>
  <si>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</si>
  <si>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</si>
  <si>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</si>
  <si>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</si>
  <si>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</si>
  <si>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</si>
  <si>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</si>
  <si>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</si>
  <si>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</si>
  <si>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</si>
  <si>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</si>
  <si>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</si>
  <si>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</si>
  <si>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</si>
  <si>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</si>
  <si>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</si>
  <si>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</si>
  <si>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</si>
  <si>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</si>
  <si>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</si>
  <si>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</si>
  <si>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</si>
  <si>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</si>
  <si>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</si>
  <si>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</si>
  <si>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</si>
  <si>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</si>
  <si>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</si>
  <si>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</si>
  <si>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</si>
  <si>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</si>
  <si>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</si>
  <si>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</si>
  <si>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</si>
  <si>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</si>
  <si>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</si>
  <si>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</si>
  <si>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</si>
  <si>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</si>
  <si>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</si>
  <si>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</si>
  <si>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</si>
  <si>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</si>
  <si>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</si>
  <si>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</si>
  <si>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</si>
  <si>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</si>
  <si>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</si>
  <si>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</si>
  <si>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</si>
  <si>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</si>
  <si>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</si>
  <si>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</si>
  <si>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</si>
  <si>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</si>
  <si>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</si>
  <si>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</si>
  <si>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</si>
  <si>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</si>
  <si>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</si>
  <si>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</si>
  <si>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</si>
  <si>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</si>
  <si>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</si>
  <si>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</si>
  <si>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</si>
  <si>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</si>
  <si>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</si>
  <si>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</si>
  <si>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</si>
  <si>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</si>
  <si>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</si>
  <si>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</si>
  <si>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</si>
  <si>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</si>
  <si>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</si>
  <si>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</si>
  <si>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</si>
  <si>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</si>
  <si>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</si>
  <si>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</si>
  <si>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</si>
  <si>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</si>
  <si>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</si>
  <si>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</si>
  <si>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</si>
  <si>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</si>
  <si>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</si>
  <si>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</si>
  <si>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</si>
  <si>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</si>
  <si>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</si>
  <si>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</si>
  <si>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</si>
  <si>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</si>
  <si>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</si>
  <si>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</si>
  <si>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</si>
  <si>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</si>
  <si>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</si>
  <si>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</si>
  <si>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</si>
  <si>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</si>
  <si>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</si>
  <si>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</si>
  <si>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</si>
  <si>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</si>
  <si>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</si>
  <si>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</si>
  <si>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</si>
  <si>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</si>
  <si>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</si>
  <si>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</si>
  <si>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</si>
  <si>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</si>
  <si>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</si>
  <si>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</si>
  <si>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</si>
  <si>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</si>
  <si>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</si>
  <si>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</si>
  <si>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</si>
  <si>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</si>
  <si>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</si>
  <si>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</si>
  <si>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</si>
  <si>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</si>
  <si>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</si>
  <si>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</si>
  <si>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</si>
  <si>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</si>
  <si>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</si>
  <si>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</si>
  <si>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</si>
  <si>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</si>
  <si>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</si>
  <si>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</si>
  <si>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</si>
  <si>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</si>
  <si>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</si>
  <si>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</si>
  <si>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</si>
  <si>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</si>
  <si>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</si>
  <si>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</si>
  <si>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</si>
  <si>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</si>
  <si>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</si>
  <si>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</si>
  <si>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</si>
  <si>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</si>
  <si>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</si>
  <si>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</si>
  <si>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</si>
  <si>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</si>
  <si>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</si>
  <si>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</si>
  <si>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</si>
  <si>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</si>
  <si>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</si>
  <si>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</si>
  <si>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</si>
  <si>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</si>
  <si>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</si>
  <si>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</si>
  <si>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</si>
  <si>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</si>
  <si>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</si>
  <si>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</si>
  <si>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</si>
  <si>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</si>
  <si>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</si>
  <si>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</si>
  <si>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</si>
  <si>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</si>
  <si>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</si>
  <si>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</si>
  <si>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</si>
  <si>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</si>
  <si>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</si>
  <si>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</si>
  <si>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</si>
  <si>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</si>
  <si>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</si>
  <si>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</si>
  <si>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</si>
  <si>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</si>
  <si>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</si>
  <si>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</si>
  <si>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</si>
  <si>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</si>
  <si>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</si>
  <si>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</si>
  <si>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</si>
  <si>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</si>
  <si>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</si>
  <si>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</si>
  <si>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</si>
  <si>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</si>
  <si>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</si>
  <si>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</si>
  <si>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</si>
  <si>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</si>
  <si>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</si>
  <si>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</si>
  <si>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</si>
  <si>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</si>
  <si>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</si>
  <si>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</si>
  <si>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</si>
  <si>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</si>
  <si>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</si>
  <si>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</si>
  <si>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</si>
  <si>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</si>
  <si>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</si>
  <si>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</si>
  <si>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</si>
  <si>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</si>
  <si>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</si>
  <si>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</si>
  <si>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</si>
  <si>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</si>
  <si>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</si>
  <si>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</si>
  <si>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</si>
  <si>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</si>
  <si>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</si>
  <si>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</si>
  <si>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</si>
  <si>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</si>
  <si>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</si>
  <si>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</si>
  <si>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</si>
  <si>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</si>
  <si>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</si>
  <si>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</si>
  <si>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</si>
  <si>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</si>
  <si>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</si>
  <si>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</si>
  <si>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</si>
  <si>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</si>
  <si>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</si>
  <si>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</si>
  <si>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</si>
  <si>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</si>
  <si>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</si>
  <si>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</si>
  <si>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</si>
  <si>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</si>
  <si>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</si>
  <si>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</si>
  <si>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</si>
  <si>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</si>
  <si>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</si>
  <si>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</si>
  <si>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</si>
  <si>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</si>
  <si>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</si>
  <si>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</si>
  <si>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</si>
  <si>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</si>
  <si>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</si>
  <si>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</si>
  <si>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</si>
  <si>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</si>
  <si>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</si>
  <si>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</si>
  <si>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</si>
  <si>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</si>
  <si>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</si>
  <si>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</si>
  <si>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</si>
  <si>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</si>
  <si>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</si>
  <si>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</si>
  <si>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</si>
  <si>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</si>
  <si>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</si>
  <si>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</si>
  <si>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</si>
  <si>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</si>
  <si>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</si>
  <si>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</si>
  <si>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</si>
  <si>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</si>
  <si>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</si>
  <si>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</si>
  <si>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</si>
  <si>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</si>
  <si>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</si>
  <si>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</si>
  <si>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</si>
  <si>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</si>
  <si>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</si>
  <si>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</si>
  <si>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</si>
  <si>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</si>
  <si>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</si>
  <si>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</si>
  <si>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</si>
  <si>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</si>
  <si>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</si>
  <si>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</si>
  <si>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</si>
  <si>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</si>
  <si>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</si>
  <si>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</si>
  <si>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</si>
  <si>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</si>
  <si>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</si>
  <si>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</si>
  <si>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</si>
  <si>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</si>
  <si>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</si>
  <si>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</si>
  <si>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</si>
  <si>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</si>
  <si>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</si>
  <si>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</si>
  <si>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</si>
  <si>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</si>
  <si>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</si>
  <si>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</si>
  <si>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</si>
  <si>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</si>
  <si>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</si>
  <si>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</si>
  <si>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</si>
  <si>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</si>
  <si>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</si>
  <si>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</si>
  <si>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</si>
  <si>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</si>
  <si>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</si>
  <si>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</si>
  <si>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</si>
  <si>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</si>
  <si>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</si>
  <si>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</si>
  <si>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</si>
  <si>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</si>
  <si>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</si>
  <si>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</si>
  <si>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</si>
  <si>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</si>
  <si>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</si>
  <si>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</si>
  <si>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</si>
  <si>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</si>
  <si>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</si>
  <si>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</si>
  <si>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</si>
  <si>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</si>
  <si>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</si>
  <si>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</si>
  <si>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</si>
  <si>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</si>
  <si>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</si>
  <si>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</si>
  <si>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</si>
  <si>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</si>
  <si>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</si>
  <si>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</si>
  <si>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</si>
  <si>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</si>
  <si>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</si>
  <si>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</si>
  <si>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</si>
  <si>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</si>
  <si>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</si>
  <si>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</si>
  <si>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</si>
  <si>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</si>
  <si>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</si>
  <si>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</si>
  <si>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</si>
  <si>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</si>
  <si>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</si>
  <si>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</si>
  <si>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</si>
  <si>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</si>
  <si>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</si>
  <si>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</si>
  <si>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</si>
  <si>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</si>
  <si>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</si>
  <si>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</si>
  <si>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</si>
  <si>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</si>
  <si>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</si>
  <si>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</si>
  <si>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</si>
  <si>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</si>
  <si>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</si>
  <si>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</si>
  <si>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</si>
  <si>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</si>
  <si>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</si>
  <si>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</si>
  <si>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</si>
  <si>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</si>
  <si>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</si>
  <si>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</si>
  <si>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</si>
  <si>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</si>
  <si>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</si>
  <si>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</si>
  <si>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</si>
  <si>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</si>
  <si>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</si>
  <si>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</si>
  <si>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</si>
  <si>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</si>
  <si>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</si>
  <si>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</si>
  <si>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</si>
  <si>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</si>
  <si>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</si>
  <si>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</si>
  <si>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</si>
  <si>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</si>
  <si>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</si>
  <si>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</si>
  <si>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</si>
  <si>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</si>
  <si>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</si>
  <si>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</si>
  <si>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</si>
  <si>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</si>
  <si>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</si>
  <si>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</si>
  <si>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</si>
  <si>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</si>
  <si>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</si>
  <si>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</si>
  <si>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</si>
  <si>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</si>
  <si>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</si>
  <si>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</si>
  <si>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</si>
  <si>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</si>
  <si>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</si>
  <si>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</si>
  <si>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</si>
  <si>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</si>
  <si>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</si>
  <si>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</si>
  <si>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</si>
  <si>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</si>
  <si>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</si>
  <si>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</si>
  <si>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</si>
  <si>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</si>
  <si>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</si>
  <si>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</si>
  <si>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</si>
  <si>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</si>
  <si>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</si>
  <si>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</si>
  <si>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</si>
  <si>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</si>
  <si>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</si>
  <si>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</si>
  <si>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</si>
  <si>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</si>
  <si>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</si>
  <si>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</si>
  <si>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</si>
  <si>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</si>
  <si>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</si>
  <si>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</si>
  <si>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</si>
  <si>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</si>
  <si>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</si>
  <si>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</si>
  <si>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</si>
  <si>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</si>
  <si>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</si>
  <si>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</si>
  <si>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</si>
  <si>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</si>
  <si>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</si>
  <si>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</si>
  <si>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</si>
  <si>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</si>
  <si>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</si>
  <si>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</si>
  <si>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</si>
  <si>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</si>
  <si>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</si>
  <si>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</si>
  <si>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</si>
  <si>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</si>
  <si>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</si>
  <si>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</si>
  <si>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</si>
  <si>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</si>
  <si>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</si>
  <si>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</si>
  <si>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</si>
  <si>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</si>
  <si>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</si>
  <si>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</si>
  <si>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</si>
  <si>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</si>
  <si>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</si>
  <si>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</si>
  <si>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</si>
  <si>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</si>
  <si>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</si>
  <si>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</si>
  <si>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</si>
  <si>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</si>
  <si>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</si>
  <si>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</si>
  <si>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</si>
  <si>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</si>
  <si>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</si>
  <si>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</si>
  <si>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</si>
  <si>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</si>
  <si>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</si>
  <si>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</si>
  <si>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</si>
  <si>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</si>
  <si>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</si>
  <si>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</si>
  <si>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</si>
  <si>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</si>
  <si>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</si>
  <si>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</si>
  <si>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</si>
  <si>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</si>
  <si>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</si>
  <si>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</si>
  <si>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</si>
  <si>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</si>
  <si>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</si>
  <si>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</si>
  <si>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</si>
  <si>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</si>
  <si>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</si>
  <si>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</si>
  <si>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</si>
  <si>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</si>
  <si>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</si>
  <si>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</si>
  <si>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</si>
  <si>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</si>
  <si>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</si>
  <si>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</si>
  <si>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</si>
  <si>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</si>
  <si>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</si>
  <si>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</si>
  <si>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</si>
  <si>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</si>
  <si>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</si>
  <si>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</si>
  <si>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</si>
  <si>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</si>
  <si>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</si>
  <si>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</si>
  <si>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</si>
  <si>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</si>
  <si>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</si>
  <si>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</si>
  <si>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</si>
  <si>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</si>
  <si>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</si>
  <si>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</si>
  <si>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</si>
  <si>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</si>
  <si>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</si>
  <si>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</si>
  <si>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</si>
  <si>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</si>
  <si>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</si>
  <si>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</si>
  <si>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</si>
  <si>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</si>
  <si>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</si>
  <si>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</si>
  <si>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</si>
  <si>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</si>
  <si>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</si>
  <si>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</si>
  <si>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</si>
  <si>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</si>
  <si>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</si>
  <si>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</si>
  <si>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</si>
  <si>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</si>
  <si>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</si>
  <si>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</si>
  <si>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</si>
  <si>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</si>
  <si>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</si>
  <si>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</si>
  <si>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</si>
  <si>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</si>
  <si>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</si>
  <si>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</si>
  <si>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</si>
  <si>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</si>
  <si>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</si>
  <si>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</si>
  <si>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</si>
  <si>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</si>
  <si>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</si>
  <si>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</si>
  <si>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</si>
  <si>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</si>
  <si>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</si>
  <si>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</si>
  <si>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</si>
  <si>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</si>
  <si>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</si>
  <si>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</si>
  <si>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</si>
  <si>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</si>
  <si>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</si>
  <si>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</si>
  <si>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</si>
  <si>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</si>
  <si>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</si>
  <si>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</si>
  <si>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</si>
  <si>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</si>
  <si>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</si>
  <si>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</si>
  <si>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</si>
  <si>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</si>
  <si>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</si>
  <si>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</si>
  <si>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</si>
  <si>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</si>
  <si>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</si>
  <si>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</si>
  <si>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</si>
  <si>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</si>
  <si>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</si>
  <si>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</si>
  <si>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</si>
  <si>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</si>
  <si>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</si>
  <si>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</si>
  <si>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</si>
  <si>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</si>
  <si>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</si>
  <si>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</si>
  <si>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</si>
  <si>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</si>
  <si>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</si>
  <si>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</si>
  <si>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</si>
  <si>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</si>
  <si>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</si>
  <si>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</si>
  <si>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</si>
  <si>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</si>
  <si>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</si>
  <si>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</si>
  <si>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</si>
  <si>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</si>
  <si>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</si>
  <si>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</si>
  <si>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</si>
  <si>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</si>
  <si>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</si>
  <si>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</si>
  <si>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</si>
  <si>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</si>
  <si>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</si>
  <si>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</si>
  <si>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</si>
  <si>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</si>
  <si>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</si>
  <si>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</si>
  <si>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</si>
  <si>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</si>
  <si>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</si>
  <si>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</si>
  <si>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</si>
  <si>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</si>
  <si>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</si>
  <si>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</si>
  <si>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</si>
  <si>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</si>
  <si>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</si>
  <si>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</si>
  <si>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</si>
  <si>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</si>
  <si>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</si>
  <si>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</si>
  <si>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</si>
  <si>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</si>
  <si>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</si>
  <si>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</si>
  <si>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</si>
  <si>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</si>
  <si>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</si>
  <si>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</si>
  <si>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</si>
  <si>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</si>
  <si>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</si>
  <si>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</si>
  <si>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</si>
  <si>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</si>
  <si>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</si>
  <si>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</si>
  <si>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</si>
  <si>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</si>
  <si>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</si>
  <si>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</si>
  <si>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</si>
  <si>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</si>
  <si>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</si>
  <si>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</si>
  <si>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</si>
  <si>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</si>
  <si>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</si>
  <si>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</si>
  <si>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</si>
  <si>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</si>
  <si>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</si>
  <si>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</si>
  <si>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</si>
  <si>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</si>
  <si>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</si>
  <si>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</si>
  <si>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</si>
  <si>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</si>
  <si>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</si>
  <si>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</si>
  <si>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</si>
  <si>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</si>
  <si>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</si>
  <si>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</si>
  <si>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</si>
  <si>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</si>
  <si>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</si>
  <si>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</si>
  <si>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</si>
  <si>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</si>
  <si>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</si>
  <si>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</si>
  <si>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</si>
  <si>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</si>
  <si>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</si>
  <si>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</si>
  <si>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</si>
  <si>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</si>
  <si>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</si>
  <si>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</si>
  <si>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</si>
  <si>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</si>
  <si>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</si>
  <si>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</si>
  <si>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</si>
  <si>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</si>
  <si>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</si>
  <si>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</si>
  <si>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</si>
  <si>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</si>
  <si>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</si>
  <si>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</si>
  <si>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</si>
  <si>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</si>
  <si>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</si>
  <si>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</si>
  <si>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</si>
  <si>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</si>
  <si>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</si>
  <si>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</si>
  <si>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</si>
  <si>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</si>
  <si>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</si>
  <si>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</si>
  <si>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</si>
  <si>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</si>
  <si>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</si>
  <si>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</si>
  <si>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</si>
  <si>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</si>
  <si>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</si>
  <si>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</si>
  <si>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</si>
  <si>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</si>
  <si>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</si>
  <si>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</si>
  <si>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</si>
  <si>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</si>
  <si>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</si>
  <si>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</si>
  <si>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</si>
  <si>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</si>
  <si>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</si>
  <si>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</si>
  <si>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</si>
  <si>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</si>
  <si>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</si>
  <si>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</si>
  <si>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</si>
  <si>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</si>
  <si>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</si>
  <si>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</si>
  <si>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</si>
  <si>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</si>
  <si>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</si>
  <si>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</si>
  <si>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</si>
  <si>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</si>
  <si>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</si>
  <si>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</si>
  <si>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</si>
  <si>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</si>
  <si>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</si>
  <si>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</si>
  <si>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</si>
  <si>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</si>
  <si>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</si>
  <si>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</si>
  <si>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</si>
  <si>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</si>
  <si>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</si>
  <si>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</si>
  <si>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</si>
  <si>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</si>
  <si>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</si>
  <si>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</si>
  <si>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</si>
  <si>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</si>
  <si>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</si>
  <si>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</si>
  <si>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</si>
  <si>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</si>
  <si>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</si>
  <si>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</si>
  <si>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</si>
  <si>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</si>
  <si>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</si>
  <si>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</si>
  <si>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</si>
  <si>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</si>
  <si>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</si>
  <si>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</si>
  <si>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</si>
  <si>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</si>
  <si>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</si>
  <si>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</si>
  <si>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</si>
  <si>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</si>
  <si>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</si>
  <si>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</si>
  <si>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</si>
  <si>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</si>
  <si>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</si>
  <si>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</si>
  <si>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</si>
  <si>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</si>
  <si>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</si>
  <si>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</si>
  <si>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</si>
  <si>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</si>
  <si>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</si>
  <si>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</si>
  <si>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</si>
  <si>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</si>
  <si>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</si>
  <si>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</si>
  <si>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</si>
  <si>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</si>
  <si>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</si>
  <si>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</si>
  <si>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</si>
  <si>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</si>
  <si>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</si>
  <si>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</si>
  <si>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</si>
  <si>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</si>
  <si>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</si>
  <si>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</si>
  <si>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</si>
  <si>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</si>
  <si>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</si>
  <si>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</si>
  <si>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</si>
  <si>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</si>
  <si>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</si>
  <si>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</si>
  <si>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</si>
  <si>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</si>
  <si>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</si>
  <si>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</si>
  <si>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</si>
  <si>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</si>
  <si>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</si>
  <si>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</si>
  <si>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</si>
  <si>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</si>
  <si>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</si>
  <si>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</si>
  <si>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</si>
  <si>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</si>
  <si>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</si>
  <si>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</si>
  <si>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</si>
  <si>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</si>
  <si>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</si>
  <si>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</si>
  <si>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</si>
  <si>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</si>
  <si>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</si>
  <si>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</si>
  <si>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</si>
  <si>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</si>
  <si>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</si>
  <si>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</si>
  <si>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</si>
  <si>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</si>
  <si>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</si>
  <si>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</si>
  <si>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</si>
  <si>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</si>
  <si>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</si>
  <si>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</si>
  <si>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</si>
  <si>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</si>
  <si>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</si>
  <si>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</si>
  <si>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</si>
  <si>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</si>
  <si>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</si>
  <si>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</si>
  <si>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</si>
  <si>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</si>
  <si>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</si>
  <si>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</si>
  <si>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</si>
  <si>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</si>
  <si>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</si>
  <si>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</si>
  <si>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</si>
  <si>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</si>
  <si>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</si>
  <si>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</si>
  <si>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</si>
  <si>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</si>
  <si>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</si>
  <si>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</si>
  <si>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</si>
  <si>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</si>
  <si>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</si>
  <si>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</si>
  <si>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</si>
  <si>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</si>
  <si>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</si>
  <si>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</si>
  <si>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</si>
  <si>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</si>
  <si>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</si>
  <si>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</si>
  <si>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</si>
  <si>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</si>
  <si>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</si>
  <si>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</si>
  <si>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</si>
  <si>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</si>
  <si>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</si>
  <si>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</si>
  <si>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</si>
  <si>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</si>
  <si>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</si>
  <si>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</si>
  <si>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</si>
  <si>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</si>
  <si>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</si>
  <si>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</si>
  <si>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</si>
  <si>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</si>
  <si>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</si>
  <si>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</si>
  <si>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</si>
  <si>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</si>
  <si>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</si>
  <si>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</si>
  <si>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</si>
  <si>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</si>
  <si>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</si>
  <si>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</si>
  <si>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</si>
  <si>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</si>
  <si>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</si>
  <si>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</si>
  <si>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</si>
  <si>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</si>
  <si>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</si>
  <si>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</si>
  <si>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</si>
  <si>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</si>
  <si>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</si>
  <si>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</si>
  <si>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</si>
  <si>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</si>
  <si>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</si>
  <si>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</si>
  <si>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</si>
  <si>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</si>
  <si>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</si>
  <si>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</si>
  <si>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</si>
  <si>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</si>
  <si>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</si>
  <si>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</si>
  <si>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</si>
  <si>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</si>
  <si>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</si>
  <si>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</si>
  <si>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</si>
  <si>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</si>
  <si>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</si>
  <si>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</si>
  <si>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</si>
  <si>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</si>
  <si>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</si>
  <si>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</si>
  <si>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</si>
  <si>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</si>
  <si>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</si>
  <si>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</si>
  <si>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</si>
  <si>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</si>
  <si>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</si>
  <si>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</si>
  <si>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</si>
  <si>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</si>
  <si>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</si>
  <si>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</si>
  <si>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</si>
  <si>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</si>
  <si>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</si>
  <si>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</si>
  <si>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</si>
  <si>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</si>
  <si>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</si>
  <si>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</si>
  <si>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</si>
  <si>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</si>
  <si>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</si>
  <si>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</si>
  <si>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</si>
  <si>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</si>
  <si>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</si>
  <si>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</si>
  <si>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</si>
  <si>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</si>
  <si>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</si>
  <si>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</si>
  <si>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</si>
  <si>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</si>
  <si>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</si>
  <si>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</si>
  <si>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</si>
  <si>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</si>
  <si>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</si>
  <si>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</si>
  <si>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</si>
  <si>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</si>
  <si>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</si>
  <si>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</si>
  <si>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</si>
  <si>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</si>
  <si>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</si>
  <si>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</si>
  <si>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</si>
  <si>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</si>
  <si>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</si>
  <si>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</si>
  <si>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</si>
  <si>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</si>
  <si>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</si>
  <si>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</si>
  <si>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</si>
  <si>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</si>
  <si>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</si>
  <si>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</si>
  <si>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</si>
  <si>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</si>
  <si>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</si>
  <si>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</si>
  <si>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</si>
  <si>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</si>
  <si>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</si>
  <si>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</si>
  <si>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</si>
  <si>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</si>
  <si>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</si>
  <si>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</si>
  <si>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</si>
  <si>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</si>
  <si>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</si>
  <si>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</si>
  <si>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</si>
  <si>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</si>
  <si>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</si>
  <si>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</si>
  <si>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</si>
  <si>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</si>
  <si>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</si>
  <si>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</si>
  <si>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</si>
  <si>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</si>
  <si>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</si>
  <si>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</si>
  <si>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</si>
  <si>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</si>
  <si>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</si>
  <si>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</si>
  <si>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</si>
  <si>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</si>
  <si>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</si>
  <si>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</si>
  <si>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</si>
  <si>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</si>
  <si>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</si>
  <si>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</si>
  <si>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</si>
  <si>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</si>
  <si>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</si>
  <si>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</si>
  <si>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</si>
  <si>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</si>
  <si>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</si>
  <si>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</si>
  <si>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</si>
  <si>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</si>
  <si>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</si>
  <si>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</si>
  <si>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</si>
  <si>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</si>
  <si>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</si>
  <si>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</si>
  <si>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</si>
  <si>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</si>
  <si>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</si>
  <si>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</si>
  <si>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</si>
  <si>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</si>
  <si>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</si>
  <si>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</si>
  <si>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</si>
  <si>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</si>
  <si>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</si>
  <si>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</si>
  <si>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</si>
  <si>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</si>
  <si>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</si>
  <si>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</si>
  <si>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</si>
  <si>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</si>
  <si>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</si>
  <si>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</si>
  <si>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</si>
  <si>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</si>
  <si>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</si>
  <si>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</si>
  <si>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</si>
  <si>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</si>
  <si>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</si>
  <si>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</si>
  <si>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</si>
  <si>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</si>
  <si>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</si>
  <si>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</si>
  <si>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</si>
  <si>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</si>
  <si>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</si>
  <si>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</si>
  <si>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</si>
  <si>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</si>
  <si>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</si>
  <si>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</si>
  <si>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</si>
  <si>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</si>
  <si>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</si>
  <si>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</si>
  <si>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</si>
  <si>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</si>
  <si>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</si>
  <si>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</si>
  <si>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</si>
  <si>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</si>
  <si>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</si>
  <si>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</si>
  <si>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</si>
  <si>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</si>
  <si>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</si>
  <si>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</si>
  <si>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</si>
  <si>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</si>
  <si>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</si>
  <si>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</si>
  <si>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</si>
  <si>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</si>
  <si>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</si>
  <si>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</si>
  <si>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</si>
  <si>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</si>
  <si>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</si>
  <si>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</si>
  <si>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</si>
  <si>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</si>
  <si>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</si>
  <si>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</si>
  <si>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</si>
  <si>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</si>
  <si>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</si>
  <si>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</si>
  <si>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</si>
  <si>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</si>
  <si>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</si>
  <si>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</si>
  <si>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</si>
  <si>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</si>
  <si>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</si>
  <si>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</si>
  <si>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</si>
  <si>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</si>
  <si>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</si>
  <si>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</si>
  <si>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</si>
  <si>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</si>
  <si>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</si>
  <si>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</si>
  <si>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</si>
  <si>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</si>
  <si>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</si>
  <si>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</si>
  <si>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</si>
  <si>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</si>
  <si>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</si>
  <si>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</si>
  <si>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</si>
  <si>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</si>
  <si>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</si>
  <si>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</si>
  <si>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</si>
  <si>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</si>
  <si>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</si>
  <si>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</si>
  <si>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</si>
  <si>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</si>
  <si>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</si>
  <si>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</si>
  <si>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</si>
  <si>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</si>
  <si>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</si>
  <si>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</si>
  <si>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</si>
  <si>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</si>
  <si>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</si>
  <si>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</si>
  <si>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</si>
  <si>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</si>
  <si>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</si>
  <si>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</si>
  <si>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</si>
  <si>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</si>
  <si>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</si>
  <si>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</si>
  <si>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</si>
  <si>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</si>
  <si>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</si>
  <si>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</si>
  <si>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</si>
  <si>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</si>
  <si>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</si>
  <si>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</si>
  <si>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</si>
  <si>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</si>
  <si>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</si>
  <si>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</si>
  <si>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</si>
  <si>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</si>
  <si>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</si>
  <si>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</si>
  <si>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</si>
  <si>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</si>
  <si>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</si>
  <si>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</si>
  <si>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</si>
  <si>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</si>
  <si>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</si>
  <si>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</si>
  <si>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</si>
  <si>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</si>
  <si>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</si>
  <si>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</si>
  <si>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</si>
  <si>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</si>
  <si>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</si>
  <si>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</si>
  <si>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</si>
  <si>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</si>
  <si>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</si>
  <si>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</si>
  <si>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</si>
  <si>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</si>
  <si>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</si>
  <si>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</si>
  <si>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</si>
  <si>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</si>
  <si>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</si>
  <si>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</si>
  <si>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</si>
  <si>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</si>
  <si>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</si>
  <si>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</si>
  <si>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</si>
  <si>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</si>
  <si>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</si>
  <si>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</si>
  <si>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</si>
  <si>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</si>
  <si>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</si>
  <si>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</si>
  <si>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</si>
  <si>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</si>
  <si>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</si>
  <si>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</si>
  <si>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</si>
  <si>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</si>
  <si>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</si>
  <si>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</si>
  <si>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</si>
  <si>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</si>
  <si>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</si>
  <si>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</si>
  <si>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</si>
  <si>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</si>
  <si>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</si>
  <si>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</si>
  <si>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</si>
  <si>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</si>
  <si>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</si>
  <si>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</si>
  <si>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</si>
  <si>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</si>
  <si>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</si>
  <si>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</si>
  <si>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</si>
  <si>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</si>
  <si>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</si>
  <si>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</si>
  <si>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</si>
  <si>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</si>
  <si>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</si>
  <si>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</si>
  <si>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</si>
  <si>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</si>
  <si>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</si>
  <si>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</si>
  <si>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</si>
  <si>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</si>
  <si>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</si>
  <si>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</si>
  <si>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</si>
  <si>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</si>
  <si>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</si>
  <si>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</si>
  <si>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</si>
  <si>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</si>
  <si>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</si>
  <si>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</si>
  <si>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</si>
  <si>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</si>
  <si>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</si>
  <si>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</si>
  <si>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</si>
  <si>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</si>
  <si>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</si>
  <si>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</si>
  <si>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</si>
  <si>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</si>
  <si>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</si>
  <si>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</si>
  <si>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</si>
  <si>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</si>
  <si>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</si>
  <si>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</si>
  <si>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</si>
  <si>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</si>
  <si>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</si>
  <si>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</si>
  <si>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</si>
  <si>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</si>
  <si>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</si>
  <si>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</si>
  <si>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</si>
  <si>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</si>
  <si>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</si>
  <si>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</si>
  <si>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</si>
  <si>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</si>
  <si>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</si>
  <si>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</si>
  <si>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</si>
  <si>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</si>
  <si>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</si>
  <si>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</si>
  <si>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</si>
  <si>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</si>
  <si>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</si>
  <si>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</si>
  <si>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</si>
  <si>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</si>
  <si>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</si>
  <si>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</si>
  <si>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</si>
  <si>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</si>
  <si>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</si>
  <si>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</si>
  <si>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</si>
  <si>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</si>
  <si>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</si>
  <si>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</si>
  <si>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</si>
  <si>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</si>
  <si>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</si>
  <si>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</si>
  <si>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</si>
  <si>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</si>
  <si>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</si>
  <si>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</si>
  <si>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</si>
  <si>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</si>
  <si>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</si>
  <si>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</si>
  <si>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</si>
  <si>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</si>
  <si>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</si>
  <si>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</si>
  <si>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</si>
  <si>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</si>
  <si>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</si>
  <si>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</si>
  <si>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</si>
  <si>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</si>
  <si>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</si>
  <si>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</si>
  <si>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</si>
  <si>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</si>
  <si>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</si>
  <si>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</si>
  <si>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</si>
  <si>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</si>
  <si>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</si>
  <si>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</si>
  <si>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</si>
  <si>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</si>
  <si>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</si>
  <si>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</si>
  <si>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</si>
  <si>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</si>
  <si>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</si>
  <si>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</si>
  <si>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</si>
  <si>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</si>
  <si>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</si>
  <si>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</si>
  <si>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</si>
  <si>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</si>
  <si>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</si>
  <si>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</si>
  <si>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</si>
  <si>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</si>
  <si>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</si>
  <si>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</si>
  <si>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</si>
  <si>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</si>
  <si>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</si>
  <si>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</si>
  <si>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</si>
  <si>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</si>
  <si>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</si>
  <si>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</si>
  <si>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</si>
  <si>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</si>
  <si>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</si>
  <si>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</si>
  <si>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</si>
  <si>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</si>
  <si>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</si>
  <si>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</si>
  <si>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</si>
  <si>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</si>
  <si>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</si>
  <si>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</si>
  <si>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</si>
  <si>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</si>
  <si>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</si>
  <si>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</si>
  <si>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</si>
  <si>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</si>
  <si>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</si>
  <si>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</si>
  <si>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</si>
  <si>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</si>
  <si>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</si>
  <si>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</si>
  <si>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</si>
  <si>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</si>
  <si>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</si>
  <si>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</si>
  <si>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</si>
  <si>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</si>
  <si>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</si>
  <si>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</si>
  <si>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</si>
  <si>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</si>
  <si>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</si>
  <si>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</si>
  <si>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</si>
  <si>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</si>
  <si>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</si>
  <si>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</si>
  <si>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</si>
  <si>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</si>
  <si>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</si>
  <si>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</si>
  <si>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</si>
  <si>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</si>
  <si>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</si>
  <si>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</si>
  <si>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</si>
  <si>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</si>
  <si>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</si>
  <si>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</si>
  <si>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</si>
  <si>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</si>
  <si>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</si>
  <si>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</si>
  <si>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</si>
  <si>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</si>
  <si>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</si>
  <si>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</si>
  <si>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</si>
  <si>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</si>
  <si>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</si>
  <si>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</si>
  <si>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</si>
  <si>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</si>
  <si>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</si>
  <si>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</si>
  <si>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</si>
  <si>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</si>
  <si>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</si>
  <si>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</si>
  <si>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</si>
  <si>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</si>
  <si>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</si>
  <si>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</si>
  <si>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</si>
  <si>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</si>
  <si>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</si>
  <si>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</si>
  <si>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</si>
  <si>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</si>
  <si>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</si>
  <si>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</si>
  <si>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</si>
  <si>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</si>
  <si>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</si>
  <si>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</si>
  <si>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</si>
  <si>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</si>
  <si>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</si>
  <si>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</si>
  <si>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</si>
  <si>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</si>
  <si>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</si>
  <si>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</si>
  <si>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</si>
  <si>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</si>
  <si>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</si>
  <si>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</si>
  <si>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</si>
  <si>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</si>
  <si>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</si>
  <si>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</si>
  <si>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</si>
  <si>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</si>
  <si>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</si>
  <si>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</si>
  <si>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</si>
  <si>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</si>
  <si>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</si>
  <si>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</si>
  <si>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</si>
  <si>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</si>
  <si>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</si>
  <si>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</si>
  <si>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</si>
  <si>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</si>
  <si>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</si>
  <si>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</si>
  <si>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</si>
  <si>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</si>
  <si>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</si>
  <si>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</si>
  <si>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</si>
  <si>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</si>
  <si>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</si>
  <si>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</si>
  <si>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</si>
  <si>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</si>
  <si>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</si>
  <si>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</si>
  <si>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</si>
  <si>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</si>
  <si>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</si>
  <si>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</si>
  <si>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</si>
  <si>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</si>
  <si>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</si>
  <si>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</si>
  <si>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</si>
  <si>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</si>
  <si>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</si>
  <si>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</si>
  <si>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</si>
  <si>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</si>
  <si>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</si>
  <si>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</si>
  <si>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</si>
  <si>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</si>
  <si>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</si>
  <si>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</si>
  <si>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</si>
  <si>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</si>
  <si>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</si>
  <si>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</si>
  <si>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</si>
  <si>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</si>
  <si>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</si>
  <si>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</si>
  <si>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</si>
  <si>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</si>
  <si>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</si>
  <si>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</si>
  <si>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</si>
  <si>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</si>
  <si>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</si>
  <si>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</si>
  <si>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</si>
  <si>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</si>
  <si>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</si>
  <si>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</si>
  <si>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</si>
  <si>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</si>
  <si>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</si>
  <si>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</si>
  <si>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</si>
  <si>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</si>
  <si>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</si>
  <si>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</si>
  <si>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</si>
  <si>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</si>
  <si>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</si>
  <si>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</si>
  <si>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</si>
  <si>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</si>
  <si>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</si>
  <si>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</si>
  <si>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</si>
  <si>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</si>
  <si>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</si>
  <si>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</si>
  <si>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</si>
  <si>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</si>
  <si>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</si>
  <si>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</si>
  <si>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</si>
  <si>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</si>
  <si>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</si>
  <si>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</si>
  <si>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</si>
  <si>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</si>
  <si>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</si>
  <si>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</si>
  <si>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</si>
  <si>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</si>
  <si>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</si>
  <si>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</si>
  <si>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</si>
  <si>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</si>
  <si>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</si>
  <si>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</si>
  <si>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</si>
  <si>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</si>
  <si>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</si>
  <si>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</si>
  <si>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</si>
  <si>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</si>
  <si>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</si>
  <si>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</si>
  <si>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</si>
  <si>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</si>
  <si>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</si>
  <si>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</si>
  <si>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</si>
  <si>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</si>
  <si>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</si>
  <si>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</si>
  <si>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</si>
  <si>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</si>
  <si>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</si>
  <si>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</si>
  <si>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</si>
  <si>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</si>
  <si>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</si>
  <si>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</si>
  <si>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</si>
  <si>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</si>
  <si>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</si>
  <si>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</si>
  <si>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</si>
  <si>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</si>
  <si>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</si>
  <si>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</si>
  <si>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</si>
  <si>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</si>
  <si>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</si>
  <si>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</si>
  <si>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</si>
  <si>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</si>
  <si>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</si>
  <si>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</si>
  <si>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</si>
  <si>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</si>
  <si>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</si>
  <si>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</si>
  <si>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</si>
  <si>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</si>
  <si>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</si>
  <si>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</si>
  <si>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</si>
  <si>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</si>
  <si>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</si>
  <si>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</si>
  <si>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</si>
  <si>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</si>
  <si>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</si>
  <si>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</si>
  <si>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</si>
  <si>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</si>
  <si>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</si>
  <si>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</si>
  <si>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</si>
  <si>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</si>
  <si>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</si>
  <si>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</si>
  <si>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</si>
  <si>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</si>
  <si>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</si>
  <si>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</si>
  <si>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</si>
  <si>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</si>
  <si>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</si>
  <si>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</si>
  <si>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</si>
  <si>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</si>
  <si>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</si>
  <si>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</si>
  <si>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</si>
  <si>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</si>
  <si>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</si>
  <si>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</si>
  <si>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</si>
  <si>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</si>
  <si>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</si>
  <si>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</si>
  <si>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</si>
  <si>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</si>
  <si>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</si>
  <si>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</si>
  <si>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</si>
  <si>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</si>
  <si>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</si>
  <si>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</si>
  <si>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</si>
  <si>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</si>
  <si>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</si>
  <si>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</si>
  <si>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</si>
  <si>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</si>
  <si>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</si>
  <si>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</si>
  <si>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</si>
  <si>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</si>
  <si>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</si>
  <si>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</si>
  <si>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</si>
  <si>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</si>
  <si>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</si>
  <si>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</si>
  <si>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</si>
  <si>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</si>
  <si>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</si>
  <si>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</si>
  <si>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</si>
  <si>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</si>
  <si>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</si>
  <si>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</si>
  <si>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</si>
  <si>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</si>
  <si>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</si>
  <si>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</si>
  <si>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</si>
  <si>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</si>
  <si>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</si>
  <si>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</si>
  <si>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</si>
  <si>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</si>
  <si>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</si>
  <si>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</si>
  <si>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</si>
  <si>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</si>
  <si>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</si>
  <si>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</si>
  <si>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</si>
  <si>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</si>
  <si>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</si>
  <si>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</si>
  <si>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</si>
  <si>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</si>
  <si>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</si>
  <si>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</si>
  <si>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</si>
  <si>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</si>
  <si>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</si>
  <si>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</si>
  <si>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</si>
  <si>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</si>
  <si>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</si>
  <si>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</si>
  <si>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</si>
  <si>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</si>
  <si>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</si>
  <si>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</si>
  <si>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</si>
  <si>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</si>
  <si>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</si>
  <si>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</si>
  <si>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</si>
  <si>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</si>
  <si>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</si>
  <si>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</si>
  <si>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</si>
  <si>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</si>
  <si>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</si>
  <si>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</si>
  <si>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</si>
  <si>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</si>
  <si>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</si>
  <si>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</si>
  <si>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</si>
  <si>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</si>
  <si>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</si>
  <si>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</si>
  <si>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</si>
  <si>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</si>
  <si>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</si>
  <si>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</si>
  <si>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</si>
  <si>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</si>
  <si>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</si>
  <si>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</si>
  <si>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</si>
  <si>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</si>
  <si>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</si>
  <si>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</si>
  <si>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</si>
  <si>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</si>
  <si>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</si>
  <si>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</si>
  <si>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</si>
  <si>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</si>
  <si>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</si>
  <si>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</si>
  <si>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</si>
  <si>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</si>
  <si>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</si>
  <si>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</si>
  <si>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</si>
  <si>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</si>
  <si>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</si>
  <si>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</si>
  <si>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</si>
  <si>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</si>
  <si>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</si>
  <si>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</si>
  <si>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</si>
  <si>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</si>
  <si>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</si>
  <si>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</si>
  <si>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</si>
  <si>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</si>
  <si>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</si>
  <si>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</si>
  <si>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</si>
  <si>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</si>
  <si>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</si>
  <si>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</si>
  <si>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</si>
  <si>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</si>
  <si>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</si>
  <si>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</si>
  <si>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</si>
  <si>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</si>
  <si>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</si>
  <si>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</si>
  <si>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</si>
  <si>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</si>
  <si>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</si>
  <si>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</si>
  <si>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</si>
  <si>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</si>
  <si>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</si>
  <si>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</si>
  <si>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</si>
  <si>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</si>
  <si>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</si>
  <si>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</si>
  <si>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</si>
  <si>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</si>
  <si>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</si>
  <si>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</si>
  <si>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</si>
  <si>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</si>
  <si>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</si>
  <si>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</si>
  <si>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</si>
  <si>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</si>
  <si>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</si>
  <si>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</si>
  <si>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</si>
  <si>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</si>
  <si>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</si>
  <si>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</si>
  <si>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</si>
  <si>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</si>
  <si>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</si>
  <si>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</si>
  <si>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</si>
  <si>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</si>
  <si>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</si>
  <si>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</si>
  <si>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</si>
  <si>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</si>
  <si>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</si>
  <si>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</si>
  <si>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</si>
  <si>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</si>
  <si>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</si>
  <si>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</si>
  <si>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</si>
  <si>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</si>
  <si>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</si>
  <si>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</si>
  <si>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</si>
  <si>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</si>
  <si>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</si>
  <si>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</si>
  <si>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</si>
  <si>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</si>
  <si>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</si>
  <si>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</si>
  <si>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</si>
  <si>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</si>
  <si>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</si>
  <si>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</si>
  <si>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</si>
  <si>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</si>
  <si>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</si>
  <si>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</si>
  <si>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</si>
  <si>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</si>
  <si>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</si>
  <si>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</si>
  <si>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</si>
  <si>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</si>
  <si>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</si>
  <si>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</si>
  <si>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</si>
  <si>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</si>
  <si>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</si>
  <si>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</si>
  <si>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</si>
  <si>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</si>
  <si>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</si>
  <si>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</si>
  <si>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</si>
  <si>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</si>
  <si>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</si>
  <si>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</si>
  <si>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</si>
  <si>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</si>
  <si>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</si>
  <si>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</si>
  <si>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</si>
  <si>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</si>
  <si>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</si>
  <si>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</si>
  <si>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</si>
  <si>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</si>
  <si>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</si>
  <si>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</si>
  <si>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</si>
  <si>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</si>
  <si>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</si>
  <si>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</si>
  <si>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</si>
  <si>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</si>
  <si>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</si>
  <si>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</si>
  <si>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</si>
  <si>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</si>
  <si>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</si>
  <si>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</si>
  <si>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</si>
  <si>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</si>
  <si>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</si>
  <si>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</si>
  <si>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</si>
  <si>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</si>
  <si>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</si>
  <si>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</si>
  <si>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</si>
  <si>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</si>
  <si>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</si>
  <si>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</si>
  <si>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</si>
  <si>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</si>
  <si>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</si>
  <si>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</si>
  <si>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</si>
  <si>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</si>
  <si>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</si>
  <si>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</si>
  <si>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</si>
  <si>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</si>
  <si>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</si>
  <si>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</si>
  <si>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</si>
  <si>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</si>
  <si>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</si>
  <si>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</si>
  <si>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</si>
  <si>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</si>
  <si>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</si>
  <si>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</si>
  <si>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</si>
  <si>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</si>
  <si>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</si>
  <si>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</si>
  <si>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</si>
  <si>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</si>
  <si>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</si>
  <si>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</si>
  <si>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</si>
  <si>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</si>
  <si>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</si>
  <si>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</si>
  <si>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</si>
  <si>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</si>
  <si>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</si>
  <si>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</si>
  <si>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</si>
  <si>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</si>
  <si>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</si>
  <si>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</si>
  <si>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</si>
  <si>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</si>
  <si>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</si>
  <si>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</si>
  <si>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</si>
  <si>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</si>
  <si>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</si>
  <si>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</si>
  <si>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</si>
  <si>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</si>
  <si>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</si>
  <si>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</si>
  <si>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</si>
  <si>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</si>
  <si>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</si>
  <si>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</si>
  <si>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</si>
  <si>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</si>
  <si>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</si>
  <si>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</si>
  <si>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</si>
  <si>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</si>
  <si>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</si>
  <si>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</si>
  <si>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</si>
  <si>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</si>
  <si>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</si>
  <si>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</si>
  <si>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</si>
  <si>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</si>
  <si>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</si>
  <si>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</si>
  <si>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</si>
  <si>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</si>
  <si>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</si>
  <si>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</si>
  <si>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</si>
  <si>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</si>
  <si>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</si>
  <si>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</si>
  <si>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</si>
  <si>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</si>
  <si>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</si>
  <si>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</si>
  <si>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</si>
  <si>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</si>
  <si>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</si>
  <si>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</si>
  <si>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</si>
  <si>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</si>
  <si>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</si>
  <si>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</si>
  <si>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</si>
  <si>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</si>
  <si>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</si>
  <si>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</si>
  <si>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</si>
  <si>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</si>
  <si>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</si>
  <si>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</si>
  <si>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</si>
  <si>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</si>
  <si>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</si>
  <si>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</si>
  <si>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</si>
  <si>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</si>
  <si>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</si>
  <si>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</si>
  <si>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</si>
  <si>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</si>
  <si>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</si>
  <si>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</si>
  <si>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</si>
  <si>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</si>
  <si>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</si>
  <si>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</si>
  <si>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</si>
  <si>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</si>
  <si>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</si>
  <si>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</si>
  <si>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</si>
  <si>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</si>
  <si>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</si>
  <si>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</si>
  <si>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</si>
  <si>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</si>
  <si>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</si>
  <si>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</si>
  <si>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</si>
  <si>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</si>
  <si>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</si>
  <si>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</si>
  <si>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</si>
  <si>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</si>
  <si>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</si>
  <si>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</si>
  <si>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</si>
  <si>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</si>
  <si>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</si>
  <si>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</si>
  <si>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</si>
  <si>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</si>
  <si>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</si>
  <si>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</si>
  <si>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</si>
  <si>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</si>
  <si>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</si>
  <si>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</si>
  <si>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</si>
  <si>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</si>
  <si>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</si>
  <si>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</si>
  <si>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</si>
  <si>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</si>
  <si>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</si>
  <si>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</si>
  <si>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</si>
  <si>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</si>
  <si>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</si>
  <si>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</si>
  <si>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</si>
  <si>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</si>
  <si>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</si>
  <si>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</si>
  <si>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</si>
  <si>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</si>
  <si>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</si>
  <si>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</si>
  <si>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</si>
  <si>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</si>
  <si>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</si>
  <si>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</si>
  <si>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</si>
  <si>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</si>
  <si>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</si>
  <si>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</si>
  <si>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</si>
  <si>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</si>
  <si>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</si>
  <si>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</si>
  <si>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</si>
  <si>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</si>
  <si>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</si>
  <si>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</si>
  <si>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</si>
  <si>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</si>
  <si>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</si>
  <si>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</si>
  <si>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</si>
  <si>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</si>
  <si>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</si>
  <si>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</si>
  <si>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</si>
  <si>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</si>
  <si>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</si>
  <si>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</si>
  <si>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</si>
  <si>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</si>
  <si>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</si>
  <si>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</si>
  <si>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</si>
  <si>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</si>
  <si>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</si>
  <si>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</si>
  <si>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</si>
  <si>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</si>
  <si>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</si>
  <si>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</si>
  <si>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</si>
  <si>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</si>
  <si>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</si>
  <si>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</si>
  <si>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</si>
  <si>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</si>
  <si>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</si>
  <si>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</si>
  <si>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</si>
  <si>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</si>
  <si>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</si>
  <si>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</si>
  <si>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</si>
  <si>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</si>
  <si>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</si>
  <si>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</si>
  <si>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</si>
  <si>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</si>
  <si>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</si>
  <si>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</si>
  <si>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</si>
  <si>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</si>
  <si>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</si>
  <si>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</si>
  <si>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</si>
  <si>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</si>
  <si>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</si>
  <si>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</si>
  <si>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</si>
  <si>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</si>
  <si>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</si>
  <si>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</si>
  <si>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</si>
  <si>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</si>
  <si>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</si>
  <si>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</si>
  <si>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</si>
  <si>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</si>
  <si>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</si>
  <si>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</si>
  <si>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</si>
  <si>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</si>
  <si>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</si>
  <si>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</si>
  <si>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</si>
  <si>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</si>
  <si>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</si>
  <si>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</si>
  <si>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</si>
  <si>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</si>
  <si>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</si>
  <si>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</si>
  <si>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</si>
  <si>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</si>
  <si>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</si>
  <si>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</si>
  <si>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</si>
  <si>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</si>
  <si>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</si>
  <si>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</si>
  <si>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</si>
  <si>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</si>
  <si>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</si>
  <si>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</si>
  <si>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</si>
  <si>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</si>
  <si>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</si>
  <si>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</si>
  <si>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</si>
  <si>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</si>
  <si>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</si>
  <si>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</si>
  <si>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</si>
  <si>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</si>
  <si>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</si>
  <si>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</si>
  <si>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</si>
  <si>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</si>
  <si>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</si>
  <si>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</si>
  <si>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</si>
  <si>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</si>
  <si>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</si>
  <si>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</si>
  <si>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</si>
  <si>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</si>
  <si>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</si>
  <si>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</si>
  <si>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</si>
  <si>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</si>
  <si>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</si>
  <si>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</si>
  <si>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</si>
  <si>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</si>
  <si>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</si>
  <si>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</si>
  <si>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</si>
  <si>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</si>
  <si>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</si>
  <si>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</si>
  <si>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</si>
  <si>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</si>
  <si>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</si>
  <si>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</si>
  <si>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</si>
  <si>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</si>
  <si>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</si>
  <si>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</si>
  <si>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</si>
  <si>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</si>
  <si>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</si>
  <si>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</si>
  <si>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</si>
  <si>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</si>
  <si>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</si>
  <si>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</si>
  <si>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</si>
  <si>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</si>
  <si>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</si>
  <si>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</si>
  <si>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</si>
  <si>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</si>
  <si>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</si>
  <si>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</si>
  <si>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</si>
  <si>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</si>
  <si>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</si>
  <si>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</si>
  <si>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</si>
  <si>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</si>
  <si>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</si>
  <si>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</si>
  <si>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</si>
  <si>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</si>
  <si>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</si>
  <si>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</si>
  <si>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</si>
  <si>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</si>
  <si>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</si>
  <si>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</si>
  <si>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</si>
  <si>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</si>
  <si>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</si>
  <si>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</si>
  <si>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</si>
  <si>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</si>
  <si>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</si>
  <si>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</si>
  <si>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</si>
  <si>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</si>
  <si>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</si>
  <si>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</si>
  <si>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</si>
  <si>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</si>
  <si>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</si>
  <si>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</si>
  <si>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</si>
  <si>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</si>
  <si>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</si>
  <si>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</si>
  <si>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</si>
  <si>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</si>
  <si>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</si>
  <si>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</si>
  <si>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</si>
  <si>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</si>
  <si>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</si>
  <si>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</si>
  <si>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</si>
  <si>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</si>
  <si>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</si>
  <si>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</si>
  <si>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</si>
  <si>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</si>
  <si>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</si>
  <si>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</si>
  <si>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</si>
  <si>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</si>
  <si>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</si>
  <si>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</si>
  <si>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</si>
  <si>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</si>
  <si>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</si>
  <si>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</si>
  <si>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</si>
  <si>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</si>
  <si>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</si>
  <si>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</si>
  <si>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</si>
  <si>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</si>
  <si>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</si>
  <si>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</si>
  <si>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</si>
  <si>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</si>
  <si>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</si>
  <si>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</si>
  <si>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</si>
  <si>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</si>
  <si>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</si>
  <si>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</si>
  <si>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</si>
  <si>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</si>
  <si>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</si>
  <si>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</si>
  <si>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</si>
  <si>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</si>
  <si>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</si>
  <si>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</si>
  <si>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</si>
  <si>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</si>
  <si>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</si>
  <si>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</si>
  <si>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</si>
  <si>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</si>
  <si>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</si>
  <si>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</si>
  <si>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</si>
  <si>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</si>
  <si>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</si>
  <si>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</si>
  <si>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</si>
  <si>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</si>
  <si>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</si>
  <si>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</si>
  <si>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</si>
  <si>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</si>
  <si>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</si>
  <si>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</si>
  <si>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</si>
  <si>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</si>
  <si>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</si>
  <si>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</si>
  <si>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</si>
  <si>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</si>
  <si>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</si>
  <si>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</si>
  <si>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</si>
  <si>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</si>
  <si>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</si>
  <si>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</si>
  <si>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</si>
  <si>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</si>
  <si>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</si>
  <si>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</si>
  <si>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</si>
  <si>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</si>
  <si>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</si>
  <si>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</si>
  <si>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</si>
  <si>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</si>
  <si>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</si>
  <si>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</si>
  <si>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</si>
  <si>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</si>
  <si>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</si>
  <si>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</si>
  <si>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</si>
  <si>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</si>
  <si>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</si>
  <si>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</si>
  <si>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</si>
  <si>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</si>
  <si>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</si>
  <si>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</si>
  <si>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</si>
  <si>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</si>
  <si>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</si>
  <si>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</si>
  <si>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</si>
  <si>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</si>
  <si>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</si>
  <si>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</si>
  <si>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</si>
  <si>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</si>
  <si>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</si>
  <si>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</si>
  <si>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</si>
  <si>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</si>
  <si>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</si>
  <si>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</si>
  <si>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</si>
  <si>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</si>
  <si>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</si>
  <si>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</si>
  <si>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</si>
  <si>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</si>
  <si>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</si>
  <si>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</si>
  <si>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</si>
  <si>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</si>
  <si>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</si>
  <si>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</si>
  <si>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</si>
  <si>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</si>
  <si>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</si>
  <si>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</si>
  <si>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</si>
  <si>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</si>
  <si>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</si>
  <si>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</si>
  <si>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</si>
  <si>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</si>
  <si>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</si>
  <si>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</si>
  <si>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</si>
  <si>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</si>
  <si>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</si>
  <si>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</si>
  <si>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</si>
  <si>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</si>
  <si>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</si>
  <si>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</si>
  <si>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</si>
  <si>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</si>
  <si>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</si>
  <si>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</si>
  <si>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</si>
  <si>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</si>
  <si>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</si>
  <si>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</si>
  <si>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</si>
  <si>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</si>
  <si>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</si>
  <si>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</si>
  <si>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</si>
  <si>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</si>
  <si>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</si>
  <si>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</si>
  <si>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</si>
  <si>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</si>
  <si>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</si>
  <si>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</si>
  <si>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</si>
  <si>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</si>
  <si>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</si>
  <si>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</si>
  <si>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</si>
  <si>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</si>
  <si>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</si>
  <si>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</si>
  <si>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</si>
  <si>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</si>
  <si>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</si>
  <si>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</si>
  <si>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</si>
  <si>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</si>
  <si>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</si>
  <si>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</si>
  <si>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</si>
  <si>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</si>
  <si>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</si>
  <si>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</si>
  <si>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</si>
  <si>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</si>
  <si>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</si>
  <si>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</si>
  <si>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</si>
  <si>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</si>
  <si>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</si>
  <si>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</si>
  <si>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</si>
  <si>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</si>
  <si>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</si>
  <si>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</si>
  <si>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</si>
  <si>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</si>
  <si>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</si>
  <si>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</si>
  <si>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</si>
  <si>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</si>
  <si>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</si>
  <si>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</si>
  <si>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</si>
  <si>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</si>
  <si>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</si>
  <si>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</si>
  <si>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</si>
  <si>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</si>
  <si>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</si>
  <si>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</si>
  <si>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</si>
  <si>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</si>
  <si>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</si>
  <si>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</si>
  <si>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</si>
  <si>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</si>
  <si>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</si>
  <si>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</si>
  <si>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</si>
  <si>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</si>
  <si>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</si>
  <si>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</si>
  <si>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</si>
  <si>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</si>
  <si>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</si>
  <si>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</si>
  <si>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</si>
  <si>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</si>
  <si>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</si>
  <si>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</si>
  <si>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</si>
  <si>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</si>
  <si>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</si>
  <si>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</si>
  <si>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</si>
  <si>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</si>
  <si>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</si>
  <si>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</si>
  <si>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</si>
  <si>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</si>
  <si>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</si>
  <si>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</si>
  <si>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</si>
  <si>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</si>
  <si>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</si>
  <si>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</si>
  <si>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</si>
  <si>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</si>
  <si>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</si>
  <si>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</si>
  <si>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</si>
  <si>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</si>
  <si>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</si>
  <si>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</si>
  <si>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</si>
  <si>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</si>
  <si>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</si>
  <si>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</si>
  <si>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</si>
  <si>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</si>
  <si>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</si>
  <si>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</si>
  <si>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</si>
  <si>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</si>
  <si>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</si>
  <si>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</si>
  <si>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</si>
  <si>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</si>
  <si>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</si>
  <si>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</si>
  <si>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</si>
  <si>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</si>
  <si>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</si>
  <si>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</si>
  <si>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</si>
  <si>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</si>
  <si>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</si>
  <si>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</si>
  <si>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</si>
  <si>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</si>
  <si>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</si>
  <si>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</si>
  <si>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</si>
  <si>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</si>
  <si>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</si>
  <si>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</si>
  <si>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</si>
  <si>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</si>
  <si>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</si>
  <si>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</si>
  <si>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</si>
  <si>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</si>
  <si>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</si>
  <si>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</si>
  <si>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</si>
  <si>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</si>
  <si>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</si>
  <si>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</si>
  <si>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</si>
  <si>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</si>
  <si>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</si>
  <si>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</si>
  <si>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</si>
  <si>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</si>
  <si>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</si>
  <si>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</si>
  <si>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</si>
  <si>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</si>
  <si>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</si>
  <si>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</si>
  <si>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</si>
  <si>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</si>
  <si>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</si>
  <si>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</si>
  <si>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</si>
  <si>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</si>
  <si>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</si>
  <si>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</si>
  <si>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</si>
  <si>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</si>
  <si>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</si>
  <si>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</si>
  <si>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</si>
  <si>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</si>
  <si>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</si>
  <si>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</si>
  <si>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</si>
  <si>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</si>
  <si>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</si>
  <si>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</si>
  <si>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</si>
  <si>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</si>
  <si>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</si>
  <si>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</si>
  <si>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</si>
  <si>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</si>
  <si>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</si>
  <si>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</si>
  <si>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</si>
  <si>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</si>
  <si>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</si>
  <si>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</si>
  <si>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</si>
  <si>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</si>
  <si>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</si>
  <si>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</si>
  <si>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</si>
  <si>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</si>
  <si>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</si>
  <si>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</si>
  <si>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</si>
  <si>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</si>
  <si>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</si>
  <si>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</si>
  <si>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</si>
  <si>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</si>
  <si>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</si>
  <si>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</si>
  <si>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</si>
  <si>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</si>
  <si>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</si>
  <si>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</si>
  <si>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</si>
  <si>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</si>
  <si>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</si>
  <si>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</si>
  <si>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</si>
  <si>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</si>
  <si>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</si>
  <si>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</si>
  <si>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</si>
  <si>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</si>
  <si>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</si>
  <si>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</si>
  <si>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</si>
  <si>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</si>
  <si>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</si>
  <si>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</si>
  <si>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</si>
  <si>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</si>
  <si>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</si>
  <si>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</si>
  <si>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</si>
  <si>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</si>
  <si>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</si>
  <si>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</si>
  <si>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</si>
  <si>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</si>
  <si>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</si>
  <si>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</si>
  <si>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</si>
  <si>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</si>
  <si>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</si>
  <si>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</si>
  <si>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</si>
  <si>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</si>
  <si>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</si>
  <si>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</si>
  <si>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</si>
  <si>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</si>
  <si>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</si>
  <si>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</si>
  <si>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</si>
  <si>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</si>
  <si>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</si>
  <si>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</si>
  <si>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</si>
  <si>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</si>
  <si>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</si>
  <si>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</si>
  <si>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</si>
  <si>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</si>
  <si>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</si>
  <si>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</si>
  <si>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</si>
  <si>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</si>
  <si>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</si>
  <si>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</si>
  <si>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</si>
  <si>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</si>
  <si>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</si>
  <si>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</si>
  <si>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</si>
  <si>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</si>
  <si>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</si>
  <si>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</si>
  <si>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</si>
  <si>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</si>
  <si>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</si>
  <si>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</si>
  <si>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</si>
  <si>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</si>
  <si>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</si>
  <si>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</si>
  <si>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</si>
  <si>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</si>
  <si>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</si>
  <si>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</si>
  <si>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</si>
  <si>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</si>
  <si>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</si>
  <si>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</si>
  <si>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</si>
  <si>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</si>
  <si>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</si>
  <si>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</si>
  <si>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</si>
  <si>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</si>
  <si>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</si>
  <si>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</si>
  <si>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</si>
  <si>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</si>
  <si>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</si>
  <si>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</si>
  <si>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</si>
  <si>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</si>
  <si>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</si>
  <si>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</si>
  <si>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</si>
  <si>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</si>
  <si>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</si>
  <si>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</si>
  <si>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</si>
  <si>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</si>
  <si>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</si>
  <si>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</si>
  <si>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</si>
  <si>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</si>
  <si>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</si>
  <si>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</si>
  <si>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</si>
  <si>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</si>
  <si>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</si>
  <si>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</si>
  <si>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</si>
  <si>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</si>
  <si>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</si>
  <si>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</si>
  <si>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</si>
  <si>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</si>
  <si>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</si>
  <si>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</si>
  <si>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</si>
  <si>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</si>
  <si>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</si>
  <si>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</si>
  <si>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</si>
  <si>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</si>
  <si>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</si>
  <si>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</si>
  <si>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</si>
  <si>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</si>
  <si>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</si>
  <si>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</si>
  <si>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</si>
  <si>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</si>
  <si>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</si>
  <si>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</si>
  <si>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</si>
  <si>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</si>
  <si>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</si>
  <si>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</si>
  <si>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</si>
  <si>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</si>
  <si>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</si>
  <si>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</si>
  <si>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</si>
  <si>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</si>
  <si>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</si>
  <si>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</si>
  <si>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</si>
  <si>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</si>
  <si>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</si>
  <si>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</si>
  <si>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</si>
  <si>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</si>
  <si>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</si>
  <si>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</si>
  <si>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</si>
  <si>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</si>
  <si>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</si>
  <si>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</si>
  <si>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</si>
  <si>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</si>
  <si>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</si>
  <si>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</si>
  <si>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</si>
  <si>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</si>
  <si>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</si>
  <si>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</si>
  <si>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</si>
  <si>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</si>
  <si>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</si>
  <si>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</si>
  <si>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</si>
  <si>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</si>
  <si>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</si>
  <si>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</si>
  <si>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</si>
  <si>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</si>
  <si>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</si>
  <si>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</si>
  <si>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</si>
  <si>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</si>
  <si>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</si>
  <si>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</si>
  <si>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</si>
  <si>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</si>
  <si>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</si>
  <si>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</si>
  <si>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</si>
  <si>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</si>
  <si>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</si>
  <si>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</si>
  <si>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</si>
  <si>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</si>
  <si>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</si>
  <si>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</si>
  <si>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</si>
  <si>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</si>
  <si>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</si>
  <si>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</si>
  <si>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</si>
  <si>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</si>
  <si>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</si>
  <si>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</si>
  <si>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</si>
  <si>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</si>
  <si>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</si>
  <si>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</si>
  <si>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</si>
  <si>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</si>
  <si>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</si>
  <si>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</si>
  <si>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</si>
  <si>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</si>
  <si>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</si>
  <si>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</si>
  <si>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</si>
  <si>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</si>
  <si>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</si>
  <si>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</si>
  <si>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</si>
  <si>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</si>
  <si>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</si>
  <si>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</si>
  <si>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</si>
  <si>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</si>
  <si>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</si>
  <si>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</si>
  <si>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</si>
  <si>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</si>
  <si>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</si>
  <si>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</si>
  <si>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</si>
  <si>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</si>
  <si>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</si>
  <si>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</si>
  <si>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</si>
  <si>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</si>
  <si>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</si>
  <si>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</si>
  <si>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</si>
  <si>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</si>
  <si>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</si>
  <si>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</si>
  <si>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</si>
  <si>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</si>
  <si>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</si>
  <si>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</si>
  <si>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</si>
  <si>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</si>
  <si>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</si>
  <si>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</si>
  <si>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</si>
  <si>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</si>
  <si>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</si>
  <si>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</si>
  <si>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</si>
  <si>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</si>
  <si>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</si>
  <si>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</si>
  <si>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</si>
  <si>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</si>
  <si>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</si>
  <si>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</si>
  <si>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</si>
  <si>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</si>
  <si>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</si>
  <si>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</si>
  <si>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</si>
  <si>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</si>
  <si>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</si>
  <si>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</si>
  <si>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</si>
  <si>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</si>
  <si>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</si>
  <si>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</si>
  <si>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</si>
  <si>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</si>
  <si>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</si>
  <si>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</si>
  <si>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</si>
  <si>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</si>
  <si>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</si>
  <si>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</si>
  <si>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</si>
  <si>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</si>
  <si>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</si>
  <si>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</si>
  <si>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</si>
  <si>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</si>
  <si>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</si>
  <si>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</si>
  <si>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</si>
  <si>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</si>
  <si>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</si>
  <si>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</si>
  <si>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</si>
  <si>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</si>
  <si>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</si>
  <si>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</si>
  <si>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</si>
  <si>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</si>
  <si>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</si>
  <si>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</si>
  <si>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</si>
  <si>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</si>
  <si>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</si>
  <si>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</si>
  <si>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</si>
  <si>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</si>
  <si>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</si>
  <si>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</si>
  <si>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</si>
  <si>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</si>
  <si>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</si>
  <si>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</si>
  <si>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</si>
  <si>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</si>
  <si>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</si>
  <si>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</si>
  <si>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</si>
  <si>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</si>
  <si>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</si>
  <si>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</si>
  <si>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</si>
  <si>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</si>
  <si>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</si>
  <si>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</si>
  <si>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</si>
  <si>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</si>
  <si>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</si>
  <si>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</si>
  <si>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</si>
  <si>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</si>
  <si>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</si>
  <si>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</si>
  <si>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</si>
  <si>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</si>
  <si>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</si>
  <si>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</si>
  <si>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</si>
  <si>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</si>
  <si>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</si>
  <si>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</si>
  <si>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</si>
  <si>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</si>
  <si>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</si>
  <si>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</si>
  <si>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</si>
  <si>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</si>
  <si>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</si>
  <si>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</si>
  <si>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</si>
  <si>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</si>
  <si>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</si>
  <si>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</si>
  <si>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</si>
  <si>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</si>
  <si>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</si>
  <si>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</si>
  <si>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</si>
  <si>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</si>
  <si>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</si>
  <si>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</si>
  <si>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</si>
  <si>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</si>
  <si>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</si>
  <si>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</si>
  <si>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</si>
  <si>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</si>
  <si>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</si>
  <si>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</si>
  <si>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</si>
  <si>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</si>
  <si>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</si>
  <si>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</si>
  <si>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</si>
  <si>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</si>
  <si>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</si>
  <si>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</si>
  <si>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</si>
  <si>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</si>
  <si>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</si>
  <si>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</si>
  <si>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</si>
  <si>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</si>
  <si>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</si>
  <si>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</si>
  <si>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</si>
  <si>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</si>
  <si>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</si>
  <si>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</si>
  <si>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</si>
  <si>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</si>
  <si>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</si>
  <si>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</si>
  <si>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</si>
  <si>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</si>
  <si>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</si>
  <si>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</si>
  <si>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</si>
  <si>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</si>
  <si>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</si>
  <si>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</si>
  <si>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</si>
  <si>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</si>
  <si>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</si>
  <si>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</si>
  <si>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</si>
  <si>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</si>
  <si>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</si>
  <si>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</si>
  <si>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</si>
  <si>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</si>
  <si>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</si>
  <si>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</si>
  <si>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</si>
  <si>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</si>
  <si>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</si>
  <si>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</si>
  <si>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</si>
  <si>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</si>
  <si>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</si>
  <si>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</si>
  <si>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</si>
  <si>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</si>
  <si>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</si>
  <si>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</si>
  <si>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</si>
  <si>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</si>
  <si>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</si>
  <si>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</si>
  <si>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</si>
  <si>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</si>
  <si>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</si>
  <si>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</si>
  <si>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</si>
  <si>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</si>
  <si>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</si>
  <si>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</si>
  <si>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</si>
  <si>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</si>
  <si>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</si>
  <si>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</si>
  <si>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</si>
  <si>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</si>
  <si>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</si>
  <si>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</si>
  <si>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</si>
  <si>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</si>
  <si>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</si>
  <si>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</si>
  <si>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</si>
  <si>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</si>
  <si>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</si>
  <si>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</si>
  <si>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</si>
  <si>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</si>
  <si>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</si>
  <si>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</si>
  <si>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</si>
  <si>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</si>
  <si>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</si>
  <si>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</si>
  <si>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</si>
  <si>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</si>
  <si>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</si>
  <si>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</si>
  <si>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</si>
  <si>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</si>
  <si>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</si>
  <si>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</si>
  <si>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</si>
  <si>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</si>
  <si>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</si>
  <si>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</si>
  <si>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</si>
  <si>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</si>
  <si>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</si>
  <si>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</si>
  <si>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</si>
  <si>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</si>
  <si>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</si>
  <si>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</si>
  <si>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</si>
  <si>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</si>
  <si>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</si>
  <si>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</si>
  <si>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</si>
  <si>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</si>
  <si>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</si>
  <si>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</si>
  <si>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</si>
  <si>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</si>
  <si>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</si>
  <si>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</si>
  <si>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</si>
  <si>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</si>
  <si>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</si>
  <si>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</si>
  <si>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</si>
  <si>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</si>
  <si>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</si>
  <si>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</si>
  <si>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</si>
  <si>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</si>
  <si>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</si>
  <si>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</si>
  <si>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</si>
  <si>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</si>
  <si>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</si>
  <si>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</si>
  <si>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</si>
  <si>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</si>
  <si>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</si>
  <si>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</si>
  <si>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</si>
  <si>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</si>
  <si>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</si>
  <si>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</si>
  <si>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</si>
  <si>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</si>
  <si>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</si>
  <si>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</si>
  <si>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</si>
  <si>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</si>
  <si>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</si>
  <si>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</si>
  <si>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</si>
  <si>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</si>
  <si>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</si>
  <si>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</si>
  <si>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</si>
  <si>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</si>
  <si>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</si>
  <si>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</si>
  <si>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</si>
  <si>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</si>
  <si>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</si>
  <si>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</si>
  <si>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</si>
  <si>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</si>
  <si>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</si>
  <si>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</si>
  <si>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</si>
  <si>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</si>
  <si>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</si>
  <si>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</si>
  <si>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</si>
  <si>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</si>
  <si>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</si>
  <si>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</si>
  <si>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</si>
  <si>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</si>
  <si>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</si>
  <si>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</si>
  <si>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</si>
  <si>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</si>
  <si>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</si>
  <si>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</si>
  <si>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</si>
  <si>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</si>
  <si>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</si>
  <si>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</si>
  <si>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</si>
  <si>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</si>
  <si>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</si>
  <si>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</si>
  <si>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</si>
  <si>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</si>
  <si>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</si>
  <si>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</si>
  <si>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</si>
  <si>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</si>
  <si>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</si>
  <si>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</si>
  <si>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</si>
  <si>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</si>
  <si>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</si>
  <si>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</si>
  <si>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</si>
  <si>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</si>
  <si>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</si>
  <si>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</si>
  <si>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</si>
  <si>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</si>
  <si>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</si>
  <si>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</si>
  <si>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</si>
  <si>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</si>
  <si>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</si>
  <si>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</si>
  <si>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</si>
  <si>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</si>
  <si>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</si>
  <si>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</si>
  <si>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</si>
  <si>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</si>
  <si>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</si>
  <si>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</si>
  <si>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</si>
  <si>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</si>
  <si>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</si>
  <si>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</si>
  <si>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</si>
  <si>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</si>
  <si>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</si>
  <si>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</si>
  <si>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</si>
  <si>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</si>
  <si>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</si>
  <si>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</si>
  <si>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</si>
  <si>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</si>
  <si>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</si>
  <si>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</si>
  <si>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</si>
  <si>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</si>
  <si>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</si>
  <si>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</si>
  <si>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</si>
  <si>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</si>
  <si>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</si>
  <si>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</si>
  <si>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</si>
  <si>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</si>
  <si>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</si>
  <si>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</si>
  <si>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</si>
  <si>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</si>
  <si>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</si>
  <si>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</si>
  <si>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</si>
  <si>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</si>
  <si>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</si>
  <si>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</si>
  <si>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</si>
  <si>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</si>
  <si>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</si>
  <si>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</si>
  <si>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</si>
  <si>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</si>
  <si>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</si>
  <si>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</si>
  <si>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</si>
  <si>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</si>
  <si>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</si>
  <si>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</si>
  <si>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</si>
  <si>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</si>
  <si>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</si>
  <si>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</si>
  <si>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</si>
  <si>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</si>
  <si>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</si>
  <si>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</si>
  <si>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</si>
  <si>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</si>
  <si>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</si>
  <si>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</si>
  <si>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</si>
  <si>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</si>
  <si>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</si>
  <si>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</si>
  <si>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</si>
  <si>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</si>
  <si>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</si>
  <si>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</si>
  <si>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</si>
  <si>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</si>
  <si>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</si>
  <si>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</si>
  <si>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</si>
  <si>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</si>
  <si>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</si>
  <si>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</si>
  <si>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</si>
  <si>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</si>
  <si>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</si>
  <si>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</si>
  <si>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</si>
  <si>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</si>
  <si>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</si>
  <si>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</si>
  <si>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</si>
  <si>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</si>
  <si>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</si>
  <si>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</si>
  <si>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</si>
  <si>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</si>
  <si>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</si>
  <si>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</si>
  <si>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</si>
  <si>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</si>
  <si>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</si>
  <si>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</si>
  <si>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</si>
  <si>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</si>
  <si>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</si>
  <si>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</si>
  <si>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</si>
  <si>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</si>
  <si>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</si>
  <si>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</si>
  <si>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</si>
  <si>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</si>
  <si>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</si>
  <si>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</si>
  <si>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</si>
  <si>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</si>
  <si>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</si>
  <si>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</si>
  <si>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</si>
  <si>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</si>
  <si>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</si>
  <si>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</si>
  <si>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</si>
  <si>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</si>
  <si>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</si>
  <si>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</si>
  <si>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</si>
  <si>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</si>
  <si>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</si>
  <si>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</si>
  <si>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</si>
  <si>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</si>
  <si>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</si>
  <si>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</si>
  <si>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</si>
  <si>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</si>
  <si>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</si>
  <si>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</si>
  <si>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</si>
  <si>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</si>
  <si>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</si>
  <si>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</si>
  <si>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</si>
  <si>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</si>
  <si>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</si>
  <si>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</si>
  <si>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</si>
  <si>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</si>
  <si>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</si>
  <si>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</si>
  <si>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</si>
  <si>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</si>
  <si>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</si>
  <si>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</si>
  <si>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</si>
  <si>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</si>
  <si>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</si>
  <si>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</si>
  <si>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</si>
  <si>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</si>
  <si>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</si>
  <si>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</si>
  <si>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</si>
  <si>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</si>
  <si>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</si>
  <si>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</si>
  <si>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</si>
  <si>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</si>
  <si>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</si>
  <si>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</si>
  <si>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</si>
  <si>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</si>
  <si>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</si>
  <si>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</si>
  <si>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</si>
  <si>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</si>
  <si>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</si>
  <si>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</si>
  <si>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</si>
  <si>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</si>
  <si>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</si>
  <si>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</si>
  <si>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</si>
  <si>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</si>
  <si>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</si>
  <si>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</si>
  <si>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</si>
  <si>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</si>
  <si>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</si>
  <si>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</si>
  <si>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</si>
  <si>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</si>
  <si>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</si>
  <si>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</si>
  <si>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</si>
  <si>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</si>
  <si>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</si>
  <si>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</si>
  <si>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</si>
  <si>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</si>
  <si>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</si>
  <si>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</si>
  <si>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</si>
  <si>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</si>
  <si>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</si>
  <si>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</si>
  <si>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</si>
  <si>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</si>
  <si>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</si>
  <si>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</si>
  <si>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</si>
  <si>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</si>
  <si>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</si>
  <si>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</si>
  <si>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</si>
  <si>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</si>
  <si>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</si>
  <si>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</si>
  <si>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</si>
  <si>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</si>
  <si>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</si>
  <si>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</si>
  <si>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</si>
  <si>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</si>
  <si>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</si>
  <si>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</si>
  <si>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</si>
  <si>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</si>
  <si>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</si>
  <si>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</si>
  <si>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</si>
  <si>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</si>
  <si>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</si>
  <si>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</si>
  <si>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</si>
  <si>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</si>
  <si>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</si>
  <si>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</si>
  <si>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</si>
  <si>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</si>
  <si>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</si>
  <si>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</si>
  <si>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</si>
  <si>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</si>
  <si>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</si>
  <si>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</si>
  <si>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</si>
  <si>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</si>
  <si>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</si>
  <si>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</si>
  <si>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</si>
  <si>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</si>
  <si>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</si>
  <si>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</si>
  <si>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</si>
  <si>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</si>
  <si>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</si>
  <si>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</si>
  <si>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</si>
  <si>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</si>
  <si>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</si>
  <si>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</si>
  <si>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</si>
  <si>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</si>
  <si>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</si>
  <si>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</si>
  <si>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</si>
  <si>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</si>
  <si>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</si>
  <si>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</si>
  <si>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</si>
  <si>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</si>
  <si>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</si>
  <si>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</si>
  <si>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</si>
  <si>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</si>
  <si>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</si>
  <si>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</si>
  <si>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</si>
  <si>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</si>
  <si>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</si>
  <si>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</si>
  <si>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</si>
  <si>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</si>
  <si>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</si>
  <si>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</si>
  <si>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</si>
  <si>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</si>
  <si>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</si>
  <si>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</si>
  <si>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</si>
  <si>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</si>
  <si>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</si>
  <si>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</si>
  <si>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</si>
  <si>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</si>
  <si>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</si>
  <si>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</si>
  <si>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</si>
  <si>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</si>
  <si>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</si>
  <si>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</si>
  <si>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</si>
  <si>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</si>
  <si>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</si>
  <si>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</si>
  <si>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</si>
  <si>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</si>
  <si>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</si>
  <si>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</si>
  <si>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</si>
  <si>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</si>
  <si>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</si>
  <si>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</si>
  <si>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</si>
  <si>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</si>
  <si>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</si>
  <si>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</si>
  <si>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</si>
  <si>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</si>
  <si>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</si>
  <si>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</si>
  <si>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</si>
  <si>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</si>
  <si>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</si>
  <si>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</si>
  <si>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</si>
  <si>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</si>
  <si>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</si>
  <si>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</si>
  <si>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</si>
  <si>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</si>
  <si>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</si>
  <si>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</si>
  <si>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</si>
  <si>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</si>
  <si>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</si>
  <si>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</si>
  <si>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</si>
  <si>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</si>
  <si>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</si>
  <si>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</si>
  <si>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</si>
  <si>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</si>
  <si>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</si>
  <si>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</si>
  <si>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</si>
  <si>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</si>
  <si>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</si>
  <si>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</si>
  <si>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</si>
  <si>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</si>
  <si>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</si>
  <si>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</si>
  <si>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</si>
  <si>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</si>
  <si>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</si>
  <si>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</si>
  <si>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</si>
  <si>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</si>
  <si>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</si>
  <si>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</si>
  <si>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</si>
  <si>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</si>
  <si>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</si>
  <si>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</si>
  <si>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</si>
  <si>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</si>
  <si>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</si>
  <si>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</si>
  <si>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</si>
  <si>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</si>
  <si>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</si>
  <si>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</si>
  <si>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</si>
  <si>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</si>
  <si>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</si>
  <si>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</si>
  <si>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</si>
  <si>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</si>
  <si>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</si>
  <si>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</si>
  <si>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</si>
  <si>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</si>
  <si>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</si>
  <si>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</si>
  <si>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</si>
  <si>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</si>
  <si>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</si>
  <si>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</si>
  <si>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</si>
  <si>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</si>
  <si>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</si>
  <si>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</si>
  <si>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</si>
  <si>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</si>
  <si>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</si>
  <si>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</si>
  <si>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</si>
  <si>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</si>
  <si>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</si>
  <si>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</si>
  <si>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</si>
  <si>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</si>
  <si>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</si>
  <si>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</si>
  <si>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</si>
  <si>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</si>
  <si>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</si>
  <si>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</si>
  <si>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</si>
  <si>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</si>
  <si>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</si>
  <si>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</si>
  <si>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</si>
  <si>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</si>
  <si>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</si>
  <si>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</si>
  <si>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</si>
  <si>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</si>
  <si>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</si>
  <si>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</si>
  <si>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</si>
  <si>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</si>
  <si>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</si>
  <si>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</si>
  <si>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</si>
  <si>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</si>
  <si>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</si>
  <si>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</si>
  <si>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</si>
  <si>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</si>
  <si>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</si>
  <si>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</si>
  <si>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</si>
  <si>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</si>
  <si>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</si>
  <si>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</si>
  <si>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</si>
  <si>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</si>
  <si>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</si>
  <si>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</si>
  <si>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</si>
  <si>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</si>
  <si>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</si>
  <si>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</si>
  <si>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</si>
  <si>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</si>
  <si>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</si>
  <si>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</si>
  <si>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</si>
  <si>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</si>
  <si>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</si>
  <si>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</si>
  <si>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</si>
  <si>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</si>
  <si>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</si>
  <si>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</si>
  <si>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</si>
  <si>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</si>
  <si>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</si>
  <si>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</si>
  <si>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</si>
  <si>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</si>
  <si>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</si>
  <si>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</si>
  <si>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</si>
  <si>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</si>
  <si>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</si>
  <si>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</si>
  <si>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</si>
  <si>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</si>
  <si>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</si>
  <si>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</si>
  <si>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</si>
  <si>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</si>
  <si>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</si>
  <si>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</si>
  <si>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</si>
  <si>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</si>
  <si>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</si>
  <si>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</si>
  <si>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</si>
  <si>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</si>
  <si>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</si>
  <si>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</si>
  <si>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</si>
  <si>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</si>
  <si>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</si>
  <si>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</si>
  <si>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</si>
  <si>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</si>
  <si>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</si>
  <si>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</si>
  <si>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</si>
  <si>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</si>
  <si>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</si>
  <si>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</si>
  <si>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</si>
  <si>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</si>
  <si>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</si>
  <si>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</si>
  <si>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</si>
  <si>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</si>
  <si>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</si>
  <si>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</si>
  <si>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</si>
  <si>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</si>
  <si>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</si>
  <si>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</si>
  <si>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</si>
  <si>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</si>
  <si>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</si>
  <si>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</si>
  <si>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</si>
  <si>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</si>
  <si>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</si>
  <si>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</si>
  <si>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</si>
  <si>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</si>
  <si>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</si>
  <si>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</si>
  <si>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</si>
  <si>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</si>
  <si>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</si>
  <si>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</si>
  <si>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</si>
  <si>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</si>
  <si>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</si>
  <si>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</si>
  <si>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</si>
  <si>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</si>
  <si>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</si>
  <si>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</si>
  <si>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</si>
  <si>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</si>
  <si>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</si>
  <si>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</si>
  <si>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</si>
  <si>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</si>
  <si>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</si>
  <si>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</si>
  <si>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</si>
  <si>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</si>
  <si>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</si>
  <si>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</si>
  <si>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</si>
  <si>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</si>
  <si>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</si>
  <si>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</si>
  <si>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</si>
  <si>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</si>
  <si>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</si>
  <si>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</si>
  <si>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</si>
  <si>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</si>
  <si>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</si>
  <si>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</si>
  <si>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</si>
  <si>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</si>
  <si>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</si>
  <si>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</si>
  <si>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</si>
  <si>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</si>
  <si>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</si>
  <si>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</si>
  <si>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</si>
  <si>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</si>
  <si>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</si>
  <si>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</si>
  <si>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</si>
  <si>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</si>
  <si>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</si>
  <si>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</si>
  <si>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</si>
  <si>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</si>
  <si>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</si>
  <si>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</si>
  <si>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</si>
  <si>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</si>
  <si>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</si>
  <si>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</si>
  <si>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</si>
  <si>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</si>
  <si>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</si>
  <si>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</si>
  <si>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</si>
  <si>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</si>
  <si>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</si>
  <si>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</si>
  <si>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</si>
  <si>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</si>
  <si>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</si>
  <si>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</si>
  <si>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</si>
  <si>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</si>
  <si>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</si>
  <si>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</si>
  <si>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</si>
  <si>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</si>
  <si>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</si>
  <si>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</si>
  <si>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</si>
  <si>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</si>
  <si>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</si>
  <si>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</si>
  <si>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</si>
  <si>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</si>
  <si>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</si>
  <si>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</si>
  <si>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</si>
  <si>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</si>
  <si>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</si>
  <si>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</si>
  <si>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</si>
  <si>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</si>
  <si>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</si>
  <si>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</si>
  <si>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</si>
  <si>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</si>
  <si>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</si>
  <si>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</si>
  <si>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</si>
  <si>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</si>
  <si>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</si>
  <si>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</si>
  <si>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</si>
  <si>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</si>
  <si>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</si>
  <si>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</si>
  <si>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</si>
  <si>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</si>
  <si>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</si>
  <si>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</si>
  <si>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</si>
  <si>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</si>
  <si>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</si>
  <si>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</si>
  <si>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</si>
  <si>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</si>
  <si>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</si>
  <si>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</si>
  <si>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</si>
  <si>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</si>
  <si>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</si>
  <si>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</si>
  <si>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</si>
  <si>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</si>
  <si>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</si>
  <si>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</si>
  <si>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</si>
  <si>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</si>
  <si>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</si>
  <si>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</si>
  <si>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</si>
  <si>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</si>
  <si>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</si>
  <si>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</si>
  <si>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</si>
  <si>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</si>
  <si>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</si>
  <si>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</si>
  <si>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</si>
  <si>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</si>
  <si>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</si>
  <si>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</si>
  <si>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</si>
  <si>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</si>
  <si>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</si>
  <si>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</si>
  <si>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</si>
  <si>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</si>
  <si>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</si>
  <si>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</si>
  <si>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</si>
  <si>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</si>
  <si>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</si>
  <si>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</si>
  <si>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</si>
  <si>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</si>
  <si>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</si>
  <si>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</si>
  <si>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</si>
  <si>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</si>
  <si>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</si>
  <si>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</si>
  <si>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</si>
  <si>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</si>
  <si>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</si>
  <si>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</si>
  <si>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</si>
  <si>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</si>
  <si>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</si>
  <si>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</si>
  <si>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</si>
  <si>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</si>
  <si>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</si>
  <si>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</si>
  <si>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</si>
  <si>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</si>
  <si>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</si>
  <si>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</si>
  <si>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</si>
  <si>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</si>
  <si>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</si>
  <si>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</si>
  <si>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</si>
  <si>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</si>
  <si>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</si>
  <si>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</si>
  <si>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</si>
  <si>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</si>
  <si>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</si>
  <si>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</si>
  <si>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</si>
  <si>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</si>
  <si>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</si>
  <si>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</si>
  <si>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</si>
  <si>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</si>
  <si>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</si>
  <si>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</si>
  <si>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</si>
  <si>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</si>
  <si>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</si>
  <si>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</si>
  <si>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</si>
  <si>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</si>
  <si>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</si>
  <si>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</si>
  <si>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</si>
  <si>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</si>
  <si>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</si>
  <si>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</si>
  <si>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</si>
  <si>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</si>
  <si>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</si>
  <si>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</si>
  <si>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</si>
  <si>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</si>
  <si>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</si>
  <si>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</si>
  <si>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</si>
  <si>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</si>
  <si>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</si>
  <si>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</si>
  <si>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</si>
  <si>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</si>
  <si>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</si>
  <si>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</si>
  <si>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</si>
  <si>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</si>
  <si>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</si>
  <si>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</si>
  <si>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</si>
  <si>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</si>
  <si>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</si>
  <si>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</si>
  <si>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</si>
  <si>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</si>
  <si>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</si>
  <si>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</si>
  <si>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</si>
  <si>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</si>
  <si>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</si>
  <si>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</si>
  <si>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</si>
  <si>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</si>
  <si>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</si>
  <si>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</si>
  <si>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</si>
  <si>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</si>
  <si>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</si>
  <si>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</si>
  <si>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</si>
  <si>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</si>
  <si>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</si>
  <si>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</si>
  <si>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</si>
  <si>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</si>
  <si>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</si>
  <si>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</si>
  <si>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</si>
  <si>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</si>
  <si>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</si>
  <si>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</si>
  <si>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</si>
  <si>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</si>
  <si>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</si>
  <si>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</si>
  <si>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</si>
  <si>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</si>
  <si>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</si>
  <si>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</si>
  <si>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</si>
  <si>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</si>
  <si>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</si>
  <si>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</si>
  <si>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</si>
  <si>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</si>
  <si>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</si>
  <si>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</si>
  <si>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</si>
  <si>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</si>
  <si>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</si>
  <si>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</si>
  <si>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</si>
  <si>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</si>
  <si>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</si>
  <si>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</si>
  <si>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</si>
  <si>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</si>
  <si>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</si>
  <si>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</si>
  <si>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</si>
  <si>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</si>
  <si>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</si>
  <si>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</si>
  <si>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</si>
  <si>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</si>
  <si>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</si>
  <si>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</si>
  <si>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</si>
  <si>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</si>
  <si>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</si>
  <si>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</si>
  <si>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</si>
  <si>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</si>
  <si>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</si>
  <si>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</si>
  <si>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</si>
  <si>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</si>
  <si>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</si>
  <si>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</si>
  <si>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</si>
  <si>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</si>
  <si>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</si>
  <si>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</si>
  <si>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</si>
  <si>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</si>
  <si>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</si>
  <si>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</si>
  <si>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</si>
  <si>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</si>
  <si>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</si>
  <si>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</si>
  <si>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</si>
  <si>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</si>
  <si>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</si>
  <si>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</si>
  <si>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</si>
  <si>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</si>
  <si>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</si>
  <si>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</si>
  <si>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</si>
  <si>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</si>
  <si>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</si>
  <si>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</si>
  <si>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</si>
  <si>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</si>
  <si>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</si>
  <si>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</si>
  <si>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</si>
  <si>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</si>
  <si>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</si>
  <si>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</si>
  <si>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</si>
  <si>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</si>
  <si>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</si>
  <si>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</si>
  <si>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</si>
  <si>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</si>
  <si>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</si>
  <si>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</si>
  <si>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</si>
  <si>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</si>
  <si>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</si>
  <si>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</si>
  <si>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</si>
  <si>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</si>
  <si>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</si>
  <si>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</si>
  <si>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</si>
  <si>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</si>
  <si>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</si>
  <si>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</si>
  <si>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</si>
  <si>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</si>
  <si>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</si>
  <si>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</si>
  <si>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</si>
  <si>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</si>
  <si>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</si>
  <si>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</si>
  <si>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</si>
  <si>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</si>
  <si>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</si>
  <si>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</si>
  <si>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</si>
  <si>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</si>
  <si>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</si>
  <si>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</si>
  <si>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</si>
  <si>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</si>
  <si>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</si>
  <si>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</si>
  <si>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</si>
  <si>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</si>
  <si>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</si>
  <si>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</si>
  <si>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</si>
  <si>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</si>
  <si>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</si>
  <si>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</si>
  <si>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</si>
  <si>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</si>
  <si>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</si>
  <si>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</si>
  <si>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</si>
  <si>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</si>
  <si>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</si>
  <si>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</si>
  <si>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</si>
  <si>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</si>
  <si>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</si>
  <si>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</si>
  <si>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</si>
  <si>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</si>
  <si>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</si>
  <si>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</si>
  <si>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</si>
  <si>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</si>
  <si>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</si>
  <si>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</si>
  <si>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</si>
  <si>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</si>
  <si>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</si>
  <si>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</si>
  <si>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</si>
  <si>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</si>
  <si>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</si>
  <si>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</si>
  <si>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</si>
  <si>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</si>
  <si>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</si>
  <si>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</si>
  <si>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</si>
  <si>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</si>
  <si>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</si>
  <si>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</si>
  <si>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</si>
  <si>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</si>
  <si>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</si>
  <si>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</si>
  <si>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</si>
  <si>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</si>
  <si>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</si>
  <si>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</si>
  <si>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</si>
  <si>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</si>
  <si>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</si>
  <si>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</si>
  <si>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</si>
  <si>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</si>
  <si>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</si>
  <si>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</si>
  <si>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</si>
  <si>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</si>
  <si>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</si>
  <si>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</si>
  <si>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</si>
  <si>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</si>
  <si>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</si>
  <si>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</si>
  <si>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</si>
  <si>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</si>
  <si>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</si>
  <si>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</si>
  <si>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</si>
  <si>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</si>
  <si>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</si>
  <si>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</si>
  <si>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</si>
  <si>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</si>
  <si>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</si>
  <si>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</si>
  <si>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</si>
  <si>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</si>
  <si>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</si>
  <si>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</si>
  <si>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</si>
  <si>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</si>
  <si>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</si>
  <si>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</si>
  <si>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</si>
  <si>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</si>
  <si>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</si>
  <si>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</si>
  <si>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</si>
  <si>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</si>
  <si>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</si>
  <si>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</si>
  <si>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</si>
  <si>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</si>
  <si>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</si>
  <si>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</si>
  <si>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</si>
  <si>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</si>
  <si>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</si>
  <si>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</si>
  <si>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</si>
  <si>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</si>
  <si>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</si>
  <si>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</si>
  <si>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</si>
  <si>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</si>
  <si>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</si>
  <si>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</si>
  <si>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</si>
  <si>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</si>
  <si>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</si>
  <si>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</si>
  <si>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</si>
  <si>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</si>
  <si>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</si>
  <si>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</si>
  <si>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</si>
  <si>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</si>
  <si>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</si>
  <si>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</si>
  <si>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</si>
  <si>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</si>
  <si>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</si>
  <si>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</si>
  <si>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</si>
  <si>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</si>
  <si>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</si>
  <si>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</si>
  <si>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</si>
  <si>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</si>
  <si>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</si>
  <si>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</si>
  <si>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</si>
  <si>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</si>
  <si>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</si>
  <si>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</si>
  <si>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</si>
  <si>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</si>
  <si>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</si>
  <si>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</si>
  <si>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</si>
  <si>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</si>
  <si>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</si>
  <si>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</si>
  <si>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</si>
  <si>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</si>
  <si>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</si>
  <si>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</si>
  <si>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</si>
  <si>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</si>
  <si>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</si>
  <si>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</si>
  <si>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</si>
  <si>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</si>
  <si>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</si>
  <si>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</si>
  <si>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</si>
  <si>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</si>
  <si>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</si>
  <si>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</si>
  <si>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</si>
  <si>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</si>
  <si>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</si>
  <si>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</si>
  <si>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</si>
  <si>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</si>
  <si>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</si>
  <si>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</si>
  <si>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</si>
  <si>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</si>
  <si>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</si>
  <si>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</si>
  <si>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</si>
  <si>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</si>
  <si>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</si>
  <si>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</si>
  <si>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</si>
  <si>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</si>
  <si>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</si>
  <si>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</si>
  <si>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</si>
  <si>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</si>
  <si>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</si>
  <si>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</si>
  <si>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</si>
  <si>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</si>
  <si>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</si>
  <si>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</si>
  <si>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</si>
  <si>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</si>
  <si>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</si>
  <si>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</si>
  <si>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</si>
  <si>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</si>
  <si>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</si>
  <si>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</si>
  <si>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</si>
  <si>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</si>
  <si>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</si>
  <si>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</si>
  <si>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</si>
  <si>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</si>
  <si>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</si>
  <si>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</si>
  <si>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</si>
  <si>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</si>
  <si>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</si>
  <si>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</si>
  <si>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</si>
  <si>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</si>
  <si>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</si>
  <si>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</si>
  <si>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</si>
  <si>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</si>
  <si>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</si>
  <si>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</si>
  <si>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</si>
  <si>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</si>
  <si>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</si>
  <si>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</si>
  <si>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</si>
  <si>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</si>
  <si>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</si>
  <si>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</si>
  <si>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</si>
  <si>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</si>
  <si>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</si>
  <si>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</si>
  <si>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</si>
  <si>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</si>
  <si>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</si>
  <si>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</si>
  <si>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</si>
  <si>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</si>
  <si>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</si>
  <si>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</si>
  <si>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</si>
  <si>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</si>
  <si>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</si>
  <si>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</si>
  <si>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</si>
  <si>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</si>
  <si>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</si>
  <si>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</si>
  <si>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</si>
  <si>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</si>
  <si>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</si>
  <si>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</si>
  <si>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</si>
  <si>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</si>
  <si>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</si>
  <si>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</si>
  <si>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</si>
  <si>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</si>
  <si>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</si>
  <si>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</si>
  <si>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</si>
  <si>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</si>
  <si>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</si>
  <si>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</si>
  <si>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</si>
  <si>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</si>
  <si>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</si>
  <si>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</si>
  <si>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</si>
  <si>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</si>
  <si>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</si>
  <si>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</si>
  <si>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</si>
  <si>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</si>
  <si>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</si>
  <si>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</si>
  <si>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</si>
  <si>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</si>
  <si>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</si>
  <si>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</si>
  <si>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</si>
  <si>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</si>
  <si>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</si>
  <si>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</si>
  <si>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</si>
  <si>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</si>
  <si>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</si>
  <si>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</si>
  <si>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</si>
  <si>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</si>
  <si>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</si>
  <si>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</si>
  <si>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</si>
  <si>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</si>
  <si>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</si>
  <si>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</si>
  <si>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</si>
  <si>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</si>
  <si>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</si>
  <si>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</si>
  <si>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</si>
  <si>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</si>
  <si>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</si>
  <si>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</si>
  <si>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</si>
  <si>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</si>
  <si>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</si>
  <si>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</si>
  <si>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</si>
  <si>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</si>
  <si>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</si>
  <si>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</si>
  <si>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</si>
  <si>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</si>
  <si>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</si>
  <si>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</si>
  <si>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</si>
  <si>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</si>
  <si>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</si>
  <si>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</si>
  <si>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</si>
  <si>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</si>
  <si>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</si>
  <si>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</si>
  <si>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</si>
  <si>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</si>
  <si>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</si>
  <si>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</si>
  <si>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</si>
  <si>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</si>
  <si>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</si>
  <si>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</si>
  <si>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</si>
  <si>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</si>
  <si>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</si>
  <si>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</si>
  <si>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</si>
  <si>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</si>
  <si>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</si>
  <si>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</si>
  <si>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</si>
  <si>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</si>
  <si>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</si>
  <si>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</si>
  <si>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</si>
  <si>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</si>
  <si>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</si>
  <si>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</si>
  <si>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</si>
  <si>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</si>
  <si>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</si>
  <si>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</si>
  <si>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</si>
  <si>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</si>
  <si>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</si>
  <si>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</si>
  <si>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</si>
  <si>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</si>
  <si>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</si>
  <si>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</si>
  <si>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</si>
  <si>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</si>
  <si>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</si>
  <si>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</si>
  <si>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</si>
  <si>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</si>
  <si>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</si>
  <si>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</si>
  <si>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</si>
  <si>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</si>
  <si>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</si>
  <si>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</si>
  <si>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</si>
  <si>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</si>
  <si>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</si>
  <si>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</si>
  <si>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</si>
  <si>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</si>
  <si>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</si>
  <si>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</si>
  <si>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</si>
  <si>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</si>
  <si>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</si>
  <si>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</si>
  <si>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</si>
  <si>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</si>
  <si>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</si>
  <si>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</si>
  <si>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</si>
  <si>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</si>
  <si>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</si>
  <si>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</si>
  <si>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</si>
  <si>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</si>
  <si>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</si>
  <si>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</si>
  <si>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</si>
  <si>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</si>
  <si>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</si>
  <si>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</si>
  <si>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</si>
  <si>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</si>
  <si>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</si>
  <si>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</si>
  <si>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</si>
  <si>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</si>
  <si>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</si>
  <si>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</si>
  <si>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</si>
  <si>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</si>
  <si>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</si>
  <si>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</si>
  <si>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</si>
  <si>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</si>
  <si>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</si>
  <si>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</si>
  <si>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</si>
  <si>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</si>
  <si>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</si>
  <si>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</si>
  <si>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</si>
  <si>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</si>
  <si>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</si>
  <si>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</si>
  <si>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</si>
  <si>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</si>
  <si>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</si>
  <si>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</si>
  <si>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</si>
  <si>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</si>
  <si>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</si>
  <si>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</si>
  <si>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</si>
  <si>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</si>
  <si>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</si>
  <si>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</si>
  <si>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</si>
  <si>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</si>
  <si>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</si>
  <si>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</si>
  <si>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</si>
  <si>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</si>
  <si>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</si>
  <si>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</si>
  <si>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</si>
  <si>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</si>
  <si>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</si>
  <si>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</si>
  <si>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</si>
  <si>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</si>
  <si>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</si>
  <si>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</si>
  <si>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</si>
  <si>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</si>
  <si>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</si>
  <si>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</si>
  <si>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</si>
  <si>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</si>
  <si>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</si>
  <si>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</si>
  <si>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</si>
  <si>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</si>
  <si>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</si>
  <si>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</si>
  <si>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</si>
  <si>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</si>
  <si>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</si>
  <si>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</si>
  <si>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</si>
  <si>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</si>
  <si>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</si>
  <si>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</si>
  <si>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</si>
  <si>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</si>
  <si>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</si>
  <si>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</si>
  <si>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</si>
  <si>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</si>
  <si>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</si>
  <si>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</si>
  <si>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</si>
  <si>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</si>
  <si>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</si>
  <si>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</si>
  <si>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</si>
  <si>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</si>
  <si>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</si>
  <si>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</si>
  <si>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</si>
  <si>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</si>
  <si>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</si>
  <si>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</si>
  <si>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</si>
  <si>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</si>
  <si>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</si>
  <si>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</si>
  <si>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</si>
  <si>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</si>
  <si>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</si>
  <si>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</si>
  <si>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</si>
  <si>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</si>
  <si>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</si>
  <si>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</si>
  <si>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</si>
  <si>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</si>
  <si>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</si>
  <si>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</si>
  <si>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</si>
  <si>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</si>
  <si>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</si>
  <si>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</si>
  <si>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</si>
  <si>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</si>
  <si>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</si>
  <si>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</si>
  <si>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</si>
  <si>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</si>
  <si>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</si>
  <si>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</si>
  <si>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</si>
  <si>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</si>
  <si>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</si>
  <si>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</si>
  <si>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</si>
  <si>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</si>
  <si>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</si>
  <si>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</si>
  <si>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</si>
  <si>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</si>
  <si>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</si>
  <si>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</si>
  <si>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</si>
  <si>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</si>
  <si>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</si>
  <si>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</si>
  <si>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</si>
  <si>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</si>
  <si>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</si>
  <si>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</si>
  <si>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</si>
  <si>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</si>
  <si>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</si>
  <si>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</si>
  <si>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</si>
  <si>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</si>
  <si>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</si>
  <si>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</si>
  <si>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</si>
  <si>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</si>
  <si>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</si>
  <si>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</si>
  <si>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</si>
  <si>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</si>
  <si>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</si>
  <si>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</si>
  <si>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</si>
  <si>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</si>
  <si>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</si>
  <si>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</si>
  <si>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</si>
  <si>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</si>
  <si>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</si>
  <si>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</si>
  <si>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</si>
  <si>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</si>
  <si>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</si>
  <si>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</si>
  <si>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</si>
  <si>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</si>
  <si>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</si>
  <si>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</si>
  <si>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</si>
  <si>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</si>
  <si>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</si>
  <si>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</si>
  <si>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</si>
  <si>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</si>
  <si>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</si>
  <si>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</si>
  <si>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</si>
  <si>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</si>
  <si>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</si>
  <si>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</si>
  <si>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</si>
  <si>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</si>
  <si>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</si>
  <si>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</si>
  <si>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</si>
  <si>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</si>
  <si>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</si>
  <si>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</si>
  <si>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</si>
  <si>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</si>
  <si>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</si>
  <si>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</si>
  <si>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</si>
  <si>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</si>
  <si>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</si>
  <si>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</si>
  <si>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</si>
  <si>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</si>
  <si>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</si>
  <si>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</si>
  <si>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</si>
  <si>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</si>
  <si>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</si>
  <si>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</si>
  <si>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</si>
  <si>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</si>
  <si>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</si>
  <si>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</si>
  <si>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</si>
  <si>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</si>
  <si>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</si>
  <si>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</si>
  <si>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</si>
  <si>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</si>
  <si>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</si>
  <si>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</si>
  <si>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</si>
  <si>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</si>
  <si>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</si>
  <si>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</si>
  <si>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</si>
  <si>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</si>
  <si>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</si>
  <si>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</si>
  <si>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</si>
  <si>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</si>
  <si>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</si>
  <si>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</si>
  <si>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</si>
  <si>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</si>
  <si>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</si>
  <si>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</si>
  <si>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</si>
  <si>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</si>
  <si>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</si>
  <si>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</si>
  <si>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</si>
  <si>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</si>
  <si>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</si>
  <si>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</si>
  <si>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</si>
  <si>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</si>
  <si>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</si>
  <si>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</si>
  <si>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</si>
  <si>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</si>
  <si>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</si>
  <si>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</si>
  <si>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</si>
  <si>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</si>
  <si>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</si>
  <si>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</si>
  <si>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</si>
  <si>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</si>
  <si>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</si>
  <si>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</si>
  <si>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</si>
  <si>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</si>
  <si>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</si>
  <si>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</si>
  <si>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</si>
  <si>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</si>
  <si>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</si>
  <si>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</si>
  <si>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</si>
  <si>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</si>
  <si>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</si>
  <si>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</si>
  <si>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</si>
  <si>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</si>
  <si>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</si>
  <si>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</si>
  <si>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</si>
  <si>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</si>
  <si>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</si>
  <si>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</si>
  <si>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</si>
  <si>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</si>
  <si>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</si>
  <si>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</si>
  <si>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</si>
  <si>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</si>
  <si>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</si>
  <si>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</si>
  <si>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</si>
  <si>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</si>
  <si>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</si>
  <si>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</si>
  <si>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</si>
  <si>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</si>
  <si>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</si>
  <si>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</si>
  <si>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</si>
  <si>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</si>
  <si>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</si>
  <si>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</si>
  <si>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</si>
  <si>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</si>
  <si>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</si>
  <si>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</si>
  <si>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</si>
  <si>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</si>
  <si>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</si>
  <si>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</si>
  <si>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</si>
  <si>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</si>
  <si>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</si>
  <si>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</si>
  <si>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</si>
  <si>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</si>
  <si>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</si>
  <si>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</si>
  <si>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</si>
  <si>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</si>
  <si>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</si>
  <si>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</si>
  <si>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</si>
  <si>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</si>
  <si>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</si>
  <si>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</si>
  <si>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</si>
  <si>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</si>
  <si>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</si>
  <si>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</si>
  <si>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</si>
  <si>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</si>
  <si>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</si>
  <si>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</si>
  <si>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</si>
  <si>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</si>
  <si>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</si>
  <si>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</si>
  <si>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</si>
  <si>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</si>
  <si>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</si>
  <si>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</si>
  <si>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</si>
  <si>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</si>
  <si>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</si>
  <si>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</si>
  <si>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</si>
  <si>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</si>
  <si>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</si>
  <si>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</si>
  <si>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</si>
  <si>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</si>
  <si>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</si>
  <si>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</si>
  <si>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</si>
  <si>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</si>
  <si>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</si>
  <si>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</si>
  <si>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</si>
  <si>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</si>
  <si>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</si>
  <si>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</si>
  <si>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</si>
  <si>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</si>
  <si>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</si>
  <si>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</si>
  <si>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</si>
  <si>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</si>
  <si>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</si>
  <si>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</si>
  <si>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</si>
  <si>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</si>
  <si>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</si>
  <si>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</si>
  <si>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</si>
  <si>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</si>
  <si>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</si>
  <si>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</si>
  <si>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</si>
  <si>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</si>
  <si>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</si>
  <si>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</si>
  <si>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</si>
  <si>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</si>
  <si>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</si>
  <si>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</si>
  <si>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</si>
  <si>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</si>
  <si>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</si>
  <si>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</si>
  <si>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</si>
  <si>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</si>
  <si>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</si>
  <si>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</si>
  <si>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</si>
  <si>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</si>
  <si>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</si>
  <si>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</si>
  <si>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</si>
  <si>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</si>
  <si>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</si>
  <si>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</si>
  <si>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</si>
  <si>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</si>
  <si>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</si>
  <si>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</si>
  <si>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</si>
  <si>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</si>
  <si>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</si>
  <si>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</si>
  <si>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</si>
  <si>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</si>
  <si>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</si>
  <si>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</si>
  <si>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</si>
  <si>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</si>
  <si>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</si>
  <si>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</si>
  <si>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</si>
  <si>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</si>
  <si>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</si>
  <si>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</si>
  <si>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</si>
  <si>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</si>
  <si>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</si>
  <si>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</si>
  <si>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</si>
  <si>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</si>
  <si>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</si>
  <si>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</si>
  <si>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</si>
  <si>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</si>
  <si>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</si>
  <si>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</si>
  <si>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</si>
  <si>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</si>
  <si>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</si>
  <si>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</si>
  <si>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</si>
  <si>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</si>
  <si>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</si>
  <si>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</si>
  <si>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</si>
  <si>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</si>
  <si>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</si>
  <si>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</si>
  <si>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</si>
  <si>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</si>
  <si>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</si>
  <si>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</si>
  <si>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</si>
  <si>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</si>
  <si>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</si>
  <si>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</si>
  <si>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</si>
  <si>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</si>
  <si>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</si>
  <si>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</si>
  <si>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</si>
  <si>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</si>
  <si>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</si>
  <si>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</si>
  <si>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</si>
  <si>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</si>
  <si>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</si>
  <si>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</si>
  <si>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</si>
  <si>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</si>
  <si>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</si>
  <si>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</si>
  <si>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</si>
  <si>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</si>
  <si>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</si>
  <si>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</si>
  <si>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</si>
  <si>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</si>
  <si>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</si>
  <si>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</si>
  <si>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</si>
  <si>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</si>
  <si>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</si>
  <si>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</si>
  <si>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</si>
  <si>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</si>
  <si>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</si>
  <si>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</si>
  <si>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</si>
  <si>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</si>
  <si>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</si>
  <si>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</si>
  <si>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</si>
  <si>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</si>
  <si>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</si>
  <si>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</si>
  <si>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</si>
  <si>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</si>
  <si>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</si>
  <si>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</si>
  <si>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</si>
  <si>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</si>
  <si>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</si>
  <si>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</si>
  <si>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</si>
  <si>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</si>
  <si>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</si>
  <si>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</si>
  <si>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</si>
  <si>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</si>
  <si>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</si>
  <si>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</si>
  <si>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</si>
  <si>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</si>
  <si>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</si>
  <si>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</si>
  <si>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</si>
  <si>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</si>
  <si>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</si>
  <si>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</si>
  <si>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</si>
  <si>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</si>
  <si>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</si>
  <si>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</si>
  <si>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</si>
  <si>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</si>
  <si>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</si>
  <si>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</si>
  <si>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</si>
  <si>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</si>
  <si>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</si>
  <si>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</si>
  <si>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</si>
  <si>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</si>
  <si>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</si>
  <si>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</si>
  <si>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</si>
  <si>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</si>
  <si>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</si>
  <si>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</si>
  <si>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</si>
  <si>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</si>
  <si>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</si>
  <si>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</si>
  <si>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</si>
  <si>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</si>
  <si>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</si>
  <si>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</si>
  <si>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</si>
  <si>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</si>
  <si>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</si>
  <si>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</si>
  <si>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</si>
  <si>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</si>
  <si>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</si>
  <si>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</si>
  <si>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</si>
  <si>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</si>
  <si>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</si>
  <si>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</si>
  <si>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</si>
  <si>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</si>
  <si>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</si>
  <si>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</si>
  <si>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</si>
  <si>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</si>
  <si>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</si>
  <si>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</si>
  <si>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</si>
  <si>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</si>
  <si>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</si>
  <si>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</si>
  <si>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</si>
  <si>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</si>
  <si>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</si>
  <si>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</si>
  <si>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</si>
  <si>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</si>
  <si>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</si>
  <si>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</si>
  <si>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</si>
  <si>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</si>
  <si>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</si>
  <si>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</si>
  <si>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</si>
  <si>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</si>
  <si>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</si>
  <si>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</si>
  <si>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</si>
  <si>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</si>
  <si>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</si>
  <si>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</si>
  <si>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</si>
  <si>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</si>
  <si>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</si>
  <si>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</si>
  <si>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</si>
  <si>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</si>
  <si>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</si>
  <si>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</si>
  <si>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</si>
  <si>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</si>
  <si>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</si>
  <si>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</si>
  <si>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</si>
  <si>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</si>
  <si>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</si>
  <si>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</si>
  <si>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</si>
  <si>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</si>
  <si>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</si>
  <si>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</si>
  <si>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</si>
  <si>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</si>
  <si>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</si>
  <si>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</si>
  <si>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</si>
  <si>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</si>
  <si>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</si>
  <si>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</si>
  <si>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</si>
  <si>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</si>
  <si>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</si>
  <si>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</si>
  <si>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</si>
  <si>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</si>
  <si>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</si>
  <si>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</si>
  <si>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</si>
  <si>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</si>
  <si>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</si>
  <si>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</si>
  <si>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</si>
  <si>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</si>
  <si>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</si>
  <si>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</si>
  <si>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</si>
  <si>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</si>
  <si>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</si>
  <si>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</si>
  <si>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</si>
  <si>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</si>
  <si>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</si>
  <si>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</si>
  <si>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</si>
  <si>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</si>
  <si>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</si>
  <si>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</si>
  <si>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</si>
  <si>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</si>
  <si>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</si>
  <si>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</si>
  <si>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</si>
  <si>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</si>
  <si>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</si>
  <si>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</si>
  <si>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</si>
  <si>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</si>
  <si>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</si>
  <si>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</si>
  <si>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</si>
  <si>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</si>
  <si>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</si>
  <si>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</si>
  <si>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</si>
  <si>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</si>
  <si>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</si>
  <si>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</si>
  <si>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</si>
  <si>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</si>
  <si>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</si>
  <si>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</si>
  <si>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</si>
  <si>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</si>
  <si>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</si>
  <si>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</si>
  <si>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</si>
  <si>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</si>
  <si>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</si>
  <si>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</si>
  <si>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</si>
  <si>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</si>
  <si>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</si>
  <si>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</si>
  <si>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</si>
  <si>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</si>
  <si>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</si>
  <si>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</si>
  <si>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</si>
  <si>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</si>
  <si>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</si>
  <si>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</si>
  <si>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</si>
  <si>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</si>
  <si>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</si>
  <si>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</si>
  <si>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</si>
  <si>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</si>
  <si>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</si>
  <si>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</si>
  <si>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</si>
  <si>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</si>
  <si>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</si>
  <si>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</si>
  <si>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</si>
  <si>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</si>
  <si>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</si>
  <si>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</si>
  <si>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</si>
  <si>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</si>
  <si>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</si>
  <si>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</si>
  <si>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</si>
  <si>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</si>
  <si>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</si>
  <si>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</si>
  <si>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</si>
  <si>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</si>
  <si>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</si>
  <si>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</si>
  <si>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</si>
  <si>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</si>
  <si>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</si>
  <si>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</si>
  <si>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</si>
  <si>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</si>
  <si>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</si>
  <si>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</si>
  <si>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</si>
  <si>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</si>
  <si>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</si>
  <si>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</si>
  <si>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</si>
  <si>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</si>
  <si>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</si>
  <si>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</si>
  <si>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</si>
  <si>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</si>
  <si>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</si>
  <si>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</si>
  <si>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</si>
  <si>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</si>
  <si>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</si>
  <si>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</si>
  <si>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</si>
  <si>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</si>
  <si>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</si>
  <si>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</si>
  <si>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</si>
  <si>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</si>
  <si>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</si>
  <si>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</si>
  <si>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</si>
  <si>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</si>
  <si>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</si>
  <si>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</si>
  <si>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</si>
  <si>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</si>
  <si>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</si>
  <si>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</si>
  <si>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</si>
  <si>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</si>
  <si>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</si>
  <si>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</si>
  <si>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</si>
  <si>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</si>
  <si>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</si>
  <si>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</si>
  <si>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</si>
  <si>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</si>
  <si>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</si>
  <si>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</si>
  <si>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</si>
  <si>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</si>
  <si>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</si>
  <si>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</si>
  <si>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</si>
  <si>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</si>
  <si>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</si>
  <si>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</si>
  <si>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</si>
  <si>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</si>
  <si>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</si>
  <si>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</si>
  <si>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</si>
  <si>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</si>
  <si>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</si>
  <si>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</si>
  <si>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</si>
  <si>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</si>
  <si>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</si>
  <si>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</si>
  <si>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</si>
  <si>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</si>
  <si>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</si>
  <si>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</si>
  <si>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</si>
  <si>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</si>
  <si>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</si>
  <si>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</si>
  <si>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</si>
  <si>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</si>
  <si>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</si>
  <si>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</si>
  <si>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</si>
  <si>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</si>
  <si>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</si>
  <si>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</si>
  <si>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</si>
  <si>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</si>
  <si>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</si>
  <si>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</si>
  <si>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</si>
  <si>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</si>
  <si>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</si>
  <si>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</si>
  <si>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</si>
  <si>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</si>
  <si>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</si>
  <si>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</si>
  <si>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</si>
  <si>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</si>
  <si>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</si>
  <si>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</si>
  <si>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</si>
  <si>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</si>
  <si>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</si>
  <si>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</si>
  <si>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</si>
  <si>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</si>
  <si>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</si>
  <si>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</si>
  <si>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</si>
  <si>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</si>
  <si>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</si>
  <si>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</si>
  <si>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</si>
  <si>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</si>
  <si>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</si>
  <si>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</si>
  <si>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</si>
  <si>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</si>
  <si>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</si>
  <si>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</si>
  <si>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</si>
  <si>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</si>
  <si>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</si>
  <si>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</si>
  <si>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</si>
  <si>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</si>
  <si>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</si>
  <si>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</si>
  <si>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</si>
  <si>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</si>
  <si>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</si>
  <si>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</si>
  <si>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</si>
  <si>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</si>
  <si>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</si>
  <si>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</si>
  <si>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</si>
  <si>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</si>
  <si>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</si>
  <si>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</si>
  <si>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</si>
  <si>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</si>
  <si>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</si>
  <si>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</si>
  <si>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</si>
  <si>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</si>
  <si>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</si>
  <si>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</si>
  <si>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</si>
  <si>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</si>
  <si>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</si>
  <si>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</si>
  <si>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</si>
  <si>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</si>
  <si>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</si>
  <si>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</si>
  <si>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</si>
  <si>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</si>
  <si>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</si>
  <si>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</si>
  <si>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</si>
  <si>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</si>
  <si>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</si>
  <si>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</si>
  <si>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</si>
  <si>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</si>
  <si>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</si>
  <si>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</si>
  <si>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</si>
  <si>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</si>
  <si>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</si>
  <si>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</si>
  <si>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</si>
  <si>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</si>
  <si>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</si>
  <si>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</si>
  <si>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</si>
  <si>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</si>
  <si>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</si>
  <si>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</si>
  <si>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</si>
  <si>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</si>
  <si>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</si>
  <si>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</si>
  <si>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</si>
  <si>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</si>
  <si>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</si>
  <si>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</si>
  <si>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</si>
  <si>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</si>
  <si>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</si>
  <si>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</si>
  <si>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</si>
  <si>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</si>
  <si>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</si>
  <si>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</si>
  <si>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</si>
  <si>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</si>
  <si>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</si>
  <si>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</si>
  <si>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</si>
  <si>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</si>
  <si>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</si>
  <si>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</si>
  <si>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</si>
  <si>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</si>
  <si>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</si>
  <si>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</si>
  <si>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</si>
  <si>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</si>
  <si>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</si>
  <si>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</si>
  <si>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</si>
  <si>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</si>
  <si>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</si>
  <si>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</si>
  <si>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</si>
  <si>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</si>
  <si>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</si>
  <si>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</si>
  <si>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</si>
  <si>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</si>
  <si>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</si>
  <si>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</si>
  <si>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</si>
  <si>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</si>
  <si>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</si>
  <si>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</si>
  <si>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</si>
  <si>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</si>
  <si>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</si>
  <si>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</si>
  <si>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</si>
  <si>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</si>
  <si>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</si>
  <si>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</si>
  <si>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</si>
  <si>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</si>
  <si>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</si>
  <si>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</si>
  <si>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</si>
  <si>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</si>
  <si>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</si>
  <si>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</si>
  <si>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</si>
  <si>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</si>
  <si>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</si>
  <si>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</si>
  <si>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</si>
  <si>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</si>
  <si>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</si>
  <si>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</si>
  <si>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</si>
  <si>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</si>
  <si>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</si>
  <si>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</si>
  <si>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</si>
  <si>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</si>
  <si>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</si>
  <si>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</si>
  <si>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</si>
  <si>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</si>
  <si>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</si>
  <si>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</si>
  <si>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</si>
  <si>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</si>
  <si>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</si>
  <si>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</si>
  <si>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</si>
  <si>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</si>
  <si>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</si>
  <si>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</si>
  <si>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</si>
  <si>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</si>
  <si>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</si>
  <si>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</si>
  <si>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</si>
  <si>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</si>
  <si>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</si>
  <si>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</si>
  <si>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</si>
  <si>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</si>
  <si>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</si>
  <si>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</si>
  <si>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</si>
  <si>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</si>
  <si>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</si>
  <si>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</si>
  <si>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</si>
  <si>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</si>
  <si>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</si>
  <si>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</si>
  <si>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</si>
  <si>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</si>
  <si>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</si>
  <si>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</si>
  <si>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</si>
  <si>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</si>
  <si>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</si>
  <si>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</si>
  <si>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</si>
  <si>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</si>
  <si>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</si>
  <si>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</si>
  <si>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</si>
  <si>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</si>
  <si>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</si>
  <si>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</si>
  <si>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</si>
  <si>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</si>
  <si>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</si>
  <si>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</si>
  <si>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</si>
  <si>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</si>
  <si>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</si>
  <si>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</si>
  <si>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</si>
  <si>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</si>
  <si>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</si>
  <si>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</si>
  <si>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</si>
  <si>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</si>
  <si>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</si>
  <si>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</si>
  <si>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</si>
  <si>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</si>
  <si>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</si>
  <si>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</si>
  <si>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</si>
  <si>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</si>
  <si>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</si>
  <si>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</si>
  <si>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</si>
  <si>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</si>
  <si>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</si>
  <si>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</si>
  <si>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</si>
  <si>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</si>
  <si>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</si>
  <si>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</si>
  <si>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</si>
  <si>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</si>
  <si>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</si>
  <si>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</si>
  <si>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</si>
  <si>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</si>
  <si>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</si>
  <si>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</si>
  <si>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</si>
  <si>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</si>
  <si>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</si>
  <si>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</si>
  <si>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</si>
  <si>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</si>
  <si>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</si>
  <si>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</si>
  <si>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</si>
  <si>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</si>
  <si>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</si>
  <si>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</si>
  <si>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</si>
  <si>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</si>
  <si>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</si>
  <si>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</si>
  <si>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</si>
  <si>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</si>
  <si>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</si>
  <si>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</si>
  <si>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</si>
  <si>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</si>
  <si>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</si>
  <si>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</si>
  <si>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</si>
  <si>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</si>
  <si>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</si>
  <si>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</si>
  <si>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</si>
  <si>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</si>
  <si>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</si>
  <si>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</si>
  <si>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</si>
  <si>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</si>
  <si>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</si>
  <si>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</si>
  <si>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</si>
  <si>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</si>
  <si>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</si>
  <si>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</si>
  <si>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</si>
  <si>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</si>
  <si>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</si>
  <si>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</si>
  <si>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</si>
  <si>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</si>
  <si>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</si>
  <si>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</si>
  <si>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</si>
  <si>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</si>
  <si>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</si>
  <si>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</si>
  <si>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</si>
  <si>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</si>
  <si>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</si>
  <si>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</si>
  <si>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</si>
  <si>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</si>
  <si>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</si>
  <si>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</si>
  <si>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</si>
  <si>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</si>
  <si>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</si>
  <si>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</si>
  <si>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</si>
  <si>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</si>
  <si>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</si>
  <si>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</si>
  <si>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</si>
  <si>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</si>
  <si>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</si>
  <si>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</si>
  <si>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</si>
  <si>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</si>
  <si>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</si>
  <si>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</si>
  <si>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</si>
  <si>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</si>
  <si>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</si>
  <si>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</si>
  <si>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</si>
  <si>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</si>
  <si>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</si>
  <si>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</si>
  <si>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</si>
  <si>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</si>
  <si>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</si>
  <si>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</si>
  <si>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</si>
  <si>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</si>
  <si>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</si>
  <si>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</si>
  <si>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</si>
  <si>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</si>
  <si>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</si>
  <si>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</si>
  <si>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</si>
  <si>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</si>
  <si>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</si>
  <si>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</si>
  <si>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</si>
  <si>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</si>
  <si>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</si>
  <si>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</si>
  <si>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</si>
  <si>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</si>
  <si>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</si>
  <si>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</si>
  <si>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</si>
  <si>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</si>
  <si>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</si>
  <si>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</si>
  <si>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</si>
  <si>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</si>
  <si>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</si>
  <si>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</si>
  <si>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</si>
  <si>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</si>
  <si>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</si>
  <si>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</si>
  <si>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</si>
  <si>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</si>
  <si>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</si>
  <si>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</si>
  <si>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</si>
  <si>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</si>
  <si>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</si>
  <si>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</si>
  <si>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</si>
  <si>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</si>
  <si>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</si>
  <si>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</si>
  <si>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</si>
  <si>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</si>
  <si>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</si>
  <si>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</si>
  <si>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</si>
  <si>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</si>
  <si>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</si>
  <si>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</si>
  <si>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</si>
  <si>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</si>
  <si>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</si>
  <si>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</si>
  <si>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</si>
  <si>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</si>
  <si>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</si>
  <si>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</si>
  <si>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</si>
  <si>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</si>
  <si>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</si>
  <si>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</si>
  <si>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</si>
  <si>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</si>
  <si>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</si>
  <si>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</si>
  <si>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</si>
  <si>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</si>
  <si>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</si>
  <si>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</si>
  <si>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</si>
  <si>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</si>
  <si>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</si>
  <si>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</si>
  <si>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</si>
  <si>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</si>
  <si>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</si>
  <si>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</si>
  <si>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</si>
  <si>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</si>
  <si>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</si>
  <si>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</si>
  <si>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</si>
  <si>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</si>
  <si>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</si>
  <si>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</si>
  <si>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</si>
  <si>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</si>
  <si>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</si>
  <si>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</si>
  <si>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</si>
  <si>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</si>
  <si>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</si>
  <si>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</si>
  <si>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</si>
  <si>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</si>
  <si>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</si>
  <si>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</si>
  <si>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</si>
  <si>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</si>
  <si>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</si>
  <si>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</si>
  <si>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</si>
  <si>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</si>
  <si>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</si>
  <si>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</si>
  <si>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</si>
  <si>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</si>
  <si>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</si>
  <si>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</si>
  <si>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</si>
  <si>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</si>
  <si>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</si>
  <si>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</si>
  <si>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</si>
  <si>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</si>
  <si>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</si>
  <si>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</si>
  <si>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</si>
  <si>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</si>
  <si>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</si>
  <si>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</si>
  <si>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</si>
  <si>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</si>
  <si>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</si>
  <si>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</si>
  <si>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</si>
  <si>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</si>
  <si>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</si>
  <si>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</si>
  <si>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</si>
  <si>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</si>
  <si>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</si>
  <si>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</si>
  <si>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</si>
  <si>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</si>
  <si>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</si>
  <si>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</si>
  <si>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</si>
  <si>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</si>
  <si>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</si>
  <si>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</si>
  <si>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</si>
  <si>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</si>
  <si>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</si>
  <si>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</si>
  <si>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</si>
  <si>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</si>
  <si>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</si>
  <si>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</si>
  <si>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</si>
  <si>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</si>
  <si>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</si>
  <si>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</si>
  <si>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</si>
  <si>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</si>
  <si>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</si>
  <si>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</si>
  <si>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</si>
  <si>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</si>
  <si>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</si>
  <si>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</si>
  <si>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</si>
  <si>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</si>
  <si>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</si>
  <si>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</si>
  <si>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</si>
  <si>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</si>
  <si>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</si>
  <si>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</si>
  <si>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</si>
  <si>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</si>
  <si>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</si>
  <si>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</si>
  <si>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</si>
  <si>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</si>
  <si>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</si>
  <si>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</si>
  <si>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</si>
  <si>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</si>
  <si>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</si>
  <si>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</si>
  <si>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</si>
  <si>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</si>
  <si>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</si>
  <si>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</si>
  <si>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</si>
  <si>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</si>
  <si>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</si>
  <si>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</si>
  <si>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</si>
  <si>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</si>
  <si>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</si>
  <si>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</si>
  <si>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</si>
  <si>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</si>
  <si>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</si>
  <si>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</si>
  <si>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</si>
  <si>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</si>
  <si>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</si>
  <si>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</si>
  <si>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</si>
  <si>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</si>
  <si>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</si>
  <si>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</si>
  <si>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</si>
  <si>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</si>
  <si>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</si>
  <si>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</si>
  <si>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</si>
  <si>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</si>
  <si>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</si>
  <si>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</si>
  <si>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</si>
  <si>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</si>
  <si>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</si>
  <si>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</si>
  <si>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</si>
  <si>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</si>
  <si>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</si>
  <si>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</si>
  <si>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</si>
  <si>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</si>
  <si>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</si>
  <si>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</si>
  <si>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</si>
  <si>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</si>
  <si>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</si>
  <si>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</si>
  <si>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</si>
  <si>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</si>
  <si>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</si>
  <si>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</si>
  <si>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</si>
  <si>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</si>
  <si>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</si>
  <si>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</si>
  <si>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</si>
  <si>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</si>
  <si>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</si>
  <si>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</si>
  <si>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</si>
  <si>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</si>
  <si>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</si>
  <si>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</si>
  <si>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</si>
  <si>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</si>
  <si>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</si>
  <si>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</si>
  <si>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</si>
  <si>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</si>
  <si>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</si>
  <si>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</si>
  <si>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</si>
  <si>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</si>
  <si>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</si>
  <si>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</si>
  <si>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</si>
  <si>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</si>
  <si>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</si>
  <si>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</si>
  <si>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</si>
  <si>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</si>
  <si>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</si>
  <si>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</si>
  <si>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</si>
  <si>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</si>
  <si>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</si>
  <si>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</si>
  <si>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</si>
  <si>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</si>
  <si>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</si>
  <si>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</si>
  <si>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</si>
  <si>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</si>
  <si>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</si>
  <si>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</si>
  <si>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</si>
  <si>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</si>
  <si>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</si>
  <si>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</si>
  <si>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</si>
  <si>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</si>
  <si>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</si>
  <si>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</si>
  <si>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</si>
  <si>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</si>
  <si>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</si>
  <si>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</si>
  <si>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</si>
  <si>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</si>
  <si>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</si>
  <si>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</si>
  <si>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</si>
  <si>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</si>
  <si>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</si>
  <si>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</si>
  <si>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</si>
  <si>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</si>
  <si>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</si>
  <si>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</si>
  <si>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</si>
  <si>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</si>
  <si>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</si>
  <si>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</si>
  <si>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</si>
  <si>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</si>
  <si>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</si>
  <si>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</si>
  <si>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</si>
  <si>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</si>
  <si>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</si>
  <si>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</si>
  <si>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</si>
  <si>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</si>
  <si>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</si>
  <si>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</si>
  <si>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</si>
  <si>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</si>
  <si>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</si>
  <si>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</si>
  <si>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</si>
  <si>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</si>
  <si>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</si>
  <si>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</si>
  <si>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</si>
  <si>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</si>
  <si>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</si>
  <si>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</si>
  <si>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</si>
  <si>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</si>
  <si>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</si>
  <si>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</si>
  <si>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</si>
  <si>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</si>
  <si>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</si>
  <si>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</si>
  <si>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</si>
  <si>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</si>
  <si>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</si>
  <si>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</si>
  <si>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</si>
  <si>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</si>
  <si>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</si>
  <si>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</si>
  <si>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</si>
  <si>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</si>
  <si>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</si>
  <si>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</si>
  <si>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</si>
  <si>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</si>
  <si>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</si>
  <si>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</si>
  <si>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</si>
  <si>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</si>
  <si>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</si>
  <si>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</si>
  <si>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</si>
  <si>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</si>
  <si>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</si>
  <si>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</si>
  <si>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</si>
  <si>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</si>
  <si>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</si>
  <si>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</si>
  <si>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</si>
  <si>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</si>
  <si>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</si>
  <si>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</si>
  <si>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</si>
  <si>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</si>
  <si>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</si>
  <si>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</si>
  <si>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</si>
  <si>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</si>
  <si>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</si>
  <si>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</si>
  <si>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</si>
  <si>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</si>
  <si>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</si>
  <si>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</si>
  <si>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</si>
  <si>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</si>
  <si>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</si>
  <si>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</si>
  <si>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</si>
  <si>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</si>
  <si>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</si>
  <si>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</si>
  <si>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</si>
  <si>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</si>
  <si>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</si>
  <si>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</si>
  <si>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</si>
  <si>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</si>
  <si>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</si>
  <si>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</si>
  <si>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</si>
  <si>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</si>
  <si>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</si>
  <si>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</si>
  <si>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</si>
  <si>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</si>
  <si>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</si>
  <si>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</si>
  <si>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</si>
  <si>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</si>
  <si>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</si>
  <si>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</si>
  <si>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</si>
  <si>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</si>
  <si>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</si>
  <si>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</si>
  <si>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</si>
  <si>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</si>
  <si>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</si>
  <si>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</si>
  <si>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</si>
  <si>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</si>
  <si>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</si>
  <si>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</si>
  <si>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</si>
  <si>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</si>
  <si>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</si>
  <si>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</si>
  <si>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</si>
  <si>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</si>
  <si>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</si>
  <si>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</si>
  <si>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</si>
  <si>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</si>
  <si>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</si>
  <si>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</si>
  <si>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</si>
  <si>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</si>
  <si>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</si>
  <si>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</si>
  <si>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</si>
  <si>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</si>
  <si>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</si>
  <si>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</si>
  <si>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</si>
  <si>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</si>
  <si>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</si>
  <si>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</si>
  <si>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</si>
  <si>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</si>
  <si>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</si>
  <si>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</si>
  <si>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</si>
  <si>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</si>
  <si>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</si>
  <si>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</si>
  <si>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</si>
  <si>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</si>
  <si>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</si>
  <si>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</si>
  <si>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</si>
  <si>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</si>
  <si>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</si>
  <si>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</si>
  <si>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</si>
  <si>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</si>
  <si>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</si>
  <si>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</si>
  <si>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</si>
  <si>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</si>
  <si>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</si>
  <si>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</si>
  <si>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</si>
  <si>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</si>
  <si>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</si>
  <si>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</si>
  <si>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</si>
  <si>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</si>
  <si>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</si>
  <si>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</si>
  <si>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</si>
  <si>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</si>
  <si>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</si>
  <si>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</si>
  <si>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</si>
  <si>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</si>
  <si>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</si>
  <si>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</si>
  <si>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</si>
  <si>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</si>
  <si>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</si>
  <si>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</si>
  <si>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</si>
  <si>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</si>
  <si>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</si>
  <si>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</si>
  <si>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</si>
  <si>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</si>
  <si>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</si>
  <si>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</si>
  <si>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</si>
  <si>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</si>
  <si>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</si>
  <si>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</si>
  <si>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</si>
  <si>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</si>
  <si>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</si>
  <si>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</si>
  <si>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</si>
  <si>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</si>
  <si>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</si>
  <si>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</si>
  <si>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</si>
  <si>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</si>
  <si>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</si>
  <si>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</si>
  <si>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</si>
  <si>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</si>
  <si>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</si>
  <si>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</si>
  <si>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</si>
  <si>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</si>
  <si>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</si>
  <si>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</si>
  <si>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</si>
  <si>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</si>
  <si>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</si>
  <si>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</si>
  <si>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</si>
  <si>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</si>
  <si>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</si>
  <si>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</si>
  <si>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</si>
  <si>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</si>
  <si>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</si>
  <si>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</si>
  <si>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</si>
  <si>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</si>
  <si>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</si>
  <si>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</si>
  <si>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</si>
  <si>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</si>
  <si>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</si>
  <si>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</si>
  <si>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</si>
  <si>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</si>
  <si>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</si>
  <si>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</si>
  <si>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</si>
  <si>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</si>
  <si>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</si>
  <si>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</si>
  <si>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</si>
  <si>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</si>
  <si>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</si>
  <si>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</si>
  <si>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</si>
  <si>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</si>
  <si>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</si>
  <si>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</si>
  <si>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</si>
  <si>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</si>
  <si>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</si>
  <si>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</si>
  <si>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</si>
  <si>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</si>
  <si>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</si>
  <si>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</si>
  <si>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</si>
  <si>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</si>
  <si>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</si>
  <si>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</si>
  <si>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</si>
  <si>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</si>
  <si>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</si>
  <si>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</si>
  <si>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</si>
  <si>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</si>
  <si>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</si>
  <si>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</si>
  <si>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</si>
  <si>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</si>
  <si>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</si>
  <si>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</si>
  <si>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</si>
  <si>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</si>
  <si>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</si>
  <si>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</si>
  <si>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</si>
  <si>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</si>
  <si>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</si>
  <si>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</si>
  <si>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</si>
  <si>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</si>
  <si>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</si>
  <si>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</si>
  <si>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</si>
  <si>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</si>
  <si>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</si>
  <si>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</si>
  <si>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</si>
  <si>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</si>
  <si>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</si>
  <si>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</si>
  <si>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</si>
  <si>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</si>
  <si>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</si>
  <si>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</si>
  <si>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</si>
  <si>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</si>
  <si>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</si>
  <si>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</si>
  <si>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</si>
  <si>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</si>
  <si>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</si>
  <si>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</si>
  <si>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</si>
  <si>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</si>
  <si>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</si>
  <si>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</si>
  <si>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</si>
  <si>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</si>
  <si>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</si>
  <si>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</si>
  <si>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</si>
  <si>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</si>
  <si>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</si>
  <si>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</si>
  <si>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</si>
  <si>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</si>
  <si>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</si>
  <si>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</si>
  <si>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</si>
  <si>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</si>
  <si>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</si>
  <si>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</si>
  <si>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</si>
  <si>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</si>
  <si>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</si>
  <si>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</si>
  <si>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</si>
  <si>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</si>
  <si>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</si>
  <si>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</si>
  <si>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</si>
  <si>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</si>
  <si>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</si>
  <si>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</si>
  <si>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</si>
  <si>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</si>
  <si>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</si>
  <si>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</si>
  <si>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</si>
  <si>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</si>
  <si>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</si>
  <si>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</si>
  <si>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</si>
  <si>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</si>
  <si>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</si>
  <si>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</si>
  <si>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</si>
  <si>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</si>
  <si>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</si>
  <si>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</si>
  <si>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</si>
  <si>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</si>
  <si>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</si>
  <si>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</si>
  <si>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</si>
  <si>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</si>
  <si>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</si>
  <si>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</si>
  <si>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</si>
  <si>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</si>
  <si>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</si>
  <si>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</si>
  <si>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</si>
  <si>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</si>
  <si>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</si>
  <si>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</si>
  <si>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</si>
  <si>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</si>
  <si>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</si>
  <si>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</si>
  <si>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</si>
  <si>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</si>
  <si>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</si>
  <si>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</si>
  <si>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</si>
  <si>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</si>
  <si>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</si>
  <si>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</si>
  <si>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</si>
  <si>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</si>
  <si>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</si>
  <si>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</si>
  <si>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</si>
  <si>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</si>
  <si>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</si>
  <si>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</si>
  <si>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</si>
  <si>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</si>
  <si>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</si>
  <si>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</si>
  <si>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</si>
  <si>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</si>
  <si>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</si>
  <si>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</si>
  <si>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</si>
  <si>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</si>
  <si>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</si>
  <si>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</si>
  <si>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</si>
  <si>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</si>
  <si>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</si>
  <si>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</si>
  <si>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</si>
  <si>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</si>
  <si>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</si>
  <si>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</si>
  <si>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</si>
  <si>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</si>
  <si>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</si>
  <si>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</si>
  <si>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</si>
  <si>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</si>
  <si>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</si>
  <si>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</si>
  <si>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</si>
  <si>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</si>
  <si>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</si>
  <si>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</si>
  <si>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</si>
  <si>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</si>
  <si>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</si>
  <si>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</si>
  <si>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</si>
  <si>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</si>
  <si>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</si>
  <si>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</si>
  <si>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</si>
  <si>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</si>
  <si>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</si>
  <si>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</si>
  <si>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</si>
  <si>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</si>
  <si>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</si>
  <si>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</si>
  <si>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</si>
  <si>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</si>
  <si>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</si>
  <si>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</si>
  <si>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</si>
  <si>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</si>
  <si>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</si>
  <si>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</si>
  <si>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</si>
  <si>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</si>
  <si>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</si>
  <si>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</si>
  <si>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</si>
  <si>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</si>
  <si>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</si>
  <si>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</si>
  <si>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</si>
  <si>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</si>
  <si>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</si>
  <si>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</si>
  <si>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</si>
  <si>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</si>
  <si>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</si>
  <si>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</si>
  <si>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</si>
  <si>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</si>
  <si>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</si>
  <si>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</si>
  <si>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</si>
  <si>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</si>
  <si>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</si>
  <si>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</si>
  <si>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</si>
  <si>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</si>
  <si>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</si>
  <si>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</si>
  <si>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</si>
  <si>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</si>
  <si>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</si>
  <si>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</si>
  <si>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</si>
  <si>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</si>
  <si>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</si>
  <si>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</si>
  <si>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</si>
  <si>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</si>
  <si>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</si>
  <si>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</si>
  <si>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</si>
  <si>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</si>
  <si>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</si>
  <si>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</si>
  <si>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</si>
  <si>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</si>
  <si>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</si>
  <si>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</si>
  <si>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</si>
  <si>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</si>
  <si>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</si>
  <si>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</si>
  <si>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</si>
  <si>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</si>
  <si>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</si>
  <si>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</si>
  <si>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</si>
  <si>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</si>
  <si>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</si>
  <si>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</si>
  <si>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</si>
  <si>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</si>
  <si>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</si>
  <si>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</si>
  <si>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</si>
  <si>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</si>
  <si>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</si>
  <si>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</si>
  <si>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</si>
  <si>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</si>
  <si>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</si>
  <si>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</si>
  <si>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</si>
  <si>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</si>
  <si>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</si>
  <si>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</si>
  <si>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</si>
  <si>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</si>
  <si>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</si>
  <si>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</si>
  <si>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</si>
  <si>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</si>
  <si>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</si>
  <si>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</si>
  <si>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</si>
  <si>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</si>
  <si>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</si>
  <si>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</si>
  <si>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</si>
  <si>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</si>
  <si>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</si>
  <si>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</si>
  <si>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</si>
  <si>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</si>
  <si>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</si>
  <si>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</si>
  <si>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</si>
  <si>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</si>
  <si>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</si>
  <si>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</si>
  <si>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</si>
  <si>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</si>
  <si>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</si>
  <si>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</si>
  <si>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</si>
  <si>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</si>
  <si>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</si>
  <si>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</si>
  <si>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</si>
  <si>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</si>
  <si>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</si>
  <si>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</si>
  <si>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</si>
  <si>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</si>
  <si>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</si>
  <si>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</si>
  <si>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</si>
  <si>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</si>
  <si>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</si>
  <si>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</si>
  <si>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</si>
  <si>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</si>
  <si>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</si>
  <si>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</si>
  <si>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</si>
  <si>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</si>
  <si>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</si>
  <si>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</si>
  <si>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</si>
  <si>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</si>
  <si>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</si>
  <si>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</si>
  <si>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</si>
  <si>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</si>
  <si>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</si>
  <si>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</si>
  <si>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</si>
  <si>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</si>
  <si>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</si>
  <si>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</si>
  <si>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</si>
  <si>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</si>
  <si>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</si>
  <si>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</si>
  <si>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</si>
  <si>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</si>
  <si>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</si>
  <si>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</si>
  <si>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</si>
  <si>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</si>
  <si>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</si>
  <si>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</si>
  <si>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</si>
  <si>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</si>
  <si>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</si>
  <si>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</si>
  <si>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</si>
  <si>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</si>
  <si>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</si>
  <si>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</si>
  <si>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</si>
  <si>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</si>
  <si>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</si>
  <si>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</si>
  <si>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</si>
  <si>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</si>
  <si>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</si>
  <si>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</si>
  <si>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</si>
  <si>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</si>
  <si>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</si>
  <si>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</si>
  <si>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</si>
  <si>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</si>
  <si>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</si>
  <si>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</si>
  <si>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</si>
  <si>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</si>
  <si>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</si>
  <si>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</si>
  <si>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</si>
  <si>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</si>
  <si>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</si>
  <si>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</si>
  <si>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</si>
  <si>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</si>
  <si>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</si>
  <si>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</si>
  <si>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</si>
  <si>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</si>
  <si>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</si>
  <si>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</si>
  <si>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</si>
  <si>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</si>
  <si>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</si>
  <si>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</si>
  <si>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</si>
  <si>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</si>
  <si>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</si>
  <si>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</si>
  <si>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</si>
  <si>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</si>
  <si>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</si>
  <si>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</si>
  <si>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</si>
  <si>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</si>
  <si>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</si>
  <si>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</si>
  <si>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</si>
  <si>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</si>
  <si>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</si>
  <si>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</si>
  <si>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</si>
  <si>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</si>
  <si>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</si>
  <si>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</si>
  <si>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</si>
  <si>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</si>
  <si>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</si>
  <si>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</si>
  <si>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</si>
  <si>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</si>
  <si>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</si>
  <si>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</si>
  <si>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</si>
  <si>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</si>
  <si>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</si>
  <si>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</si>
  <si>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</si>
  <si>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</si>
  <si>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</si>
  <si>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</si>
  <si>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</si>
  <si>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</si>
  <si>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</si>
  <si>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</si>
  <si>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</si>
  <si>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</si>
  <si>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</si>
  <si>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</si>
  <si>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</si>
  <si>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</si>
  <si>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</si>
  <si>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</si>
  <si>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</si>
  <si>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</si>
  <si>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</si>
  <si>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</si>
  <si>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</si>
  <si>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</si>
  <si>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</si>
  <si>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</si>
  <si>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</si>
  <si>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</si>
  <si>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</si>
  <si>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</si>
  <si>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</si>
  <si>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</si>
  <si>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</si>
  <si>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</si>
  <si>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</si>
  <si>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</si>
  <si>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</si>
  <si>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</si>
  <si>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</si>
  <si>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</si>
  <si>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</si>
  <si>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</si>
  <si>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</si>
  <si>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</si>
  <si>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</si>
  <si>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</si>
  <si>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</si>
  <si>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</si>
  <si>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</si>
  <si>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</si>
  <si>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</si>
  <si>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</si>
  <si>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</si>
  <si>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</si>
  <si>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</si>
  <si>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</si>
  <si>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</si>
  <si>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</si>
  <si>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</si>
  <si>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</si>
  <si>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</si>
  <si>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</si>
  <si>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</si>
  <si>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</si>
  <si>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</si>
  <si>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</si>
  <si>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</si>
  <si>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</si>
  <si>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</si>
  <si>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</si>
  <si>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</si>
  <si>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</si>
  <si>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</si>
  <si>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</si>
  <si>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</si>
  <si>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</si>
  <si>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</si>
  <si>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</si>
  <si>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</si>
  <si>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</si>
  <si>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</si>
  <si>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</si>
  <si>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</si>
  <si>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</si>
  <si>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</si>
  <si>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</si>
  <si>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</si>
  <si>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</si>
  <si>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</si>
  <si>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</si>
  <si>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</si>
  <si>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</si>
  <si>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</si>
  <si>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</si>
  <si>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</si>
  <si>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</si>
  <si>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</si>
  <si>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</si>
  <si>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</si>
  <si>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</si>
  <si>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</si>
  <si>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</si>
  <si>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</si>
  <si>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</si>
  <si>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</si>
  <si>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</si>
  <si>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</si>
  <si>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</si>
  <si>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</si>
  <si>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</si>
  <si>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</si>
  <si>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</si>
  <si>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</si>
  <si>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</si>
  <si>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</si>
  <si>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</si>
  <si>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</si>
  <si>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</si>
  <si>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</si>
  <si>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</si>
  <si>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</si>
  <si>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</si>
  <si>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</si>
  <si>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</si>
  <si>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</si>
  <si>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</si>
  <si>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</si>
  <si>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</si>
  <si>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</si>
  <si>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</si>
  <si>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</si>
  <si>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</si>
  <si>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</si>
  <si>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</si>
  <si>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</si>
  <si>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</si>
  <si>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</si>
  <si>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</si>
  <si>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</si>
  <si>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</si>
  <si>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</si>
  <si>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</si>
  <si>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</si>
  <si>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</si>
  <si>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</si>
  <si>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</si>
  <si>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</si>
  <si>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</si>
  <si>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</si>
  <si>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</si>
  <si>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</si>
  <si>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</si>
  <si>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</si>
  <si>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</si>
  <si>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</si>
  <si>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</si>
  <si>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</si>
  <si>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</si>
  <si>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</si>
  <si>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</si>
  <si>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</si>
  <si>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</si>
  <si>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</si>
  <si>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</si>
  <si>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</si>
  <si>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</si>
  <si>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</si>
  <si>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</si>
  <si>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</si>
  <si>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</si>
  <si>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</si>
  <si>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</si>
  <si>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</si>
  <si>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</si>
  <si>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</si>
  <si>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</si>
  <si>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</si>
  <si>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</si>
  <si>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</si>
  <si>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</si>
  <si>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</si>
  <si>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</si>
  <si>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</si>
  <si>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</si>
  <si>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</si>
  <si>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</si>
  <si>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</si>
  <si>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</si>
  <si>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</si>
  <si>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</si>
  <si>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</si>
  <si>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</si>
  <si>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</si>
  <si>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</si>
  <si>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</si>
  <si>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</si>
  <si>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</si>
  <si>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</si>
  <si>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</si>
  <si>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</si>
  <si>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</si>
  <si>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</si>
  <si>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</si>
  <si>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</si>
  <si>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</si>
  <si>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</si>
  <si>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</si>
  <si>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</si>
  <si>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</si>
  <si>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</si>
  <si>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</si>
  <si>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</si>
  <si>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</si>
  <si>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</si>
  <si>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</si>
  <si>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</si>
  <si>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</si>
  <si>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</si>
  <si>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</si>
  <si>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</si>
  <si>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</si>
  <si>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</si>
  <si>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</si>
  <si>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</si>
  <si>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</si>
  <si>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</si>
  <si>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</si>
  <si>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</si>
  <si>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</si>
  <si>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</si>
  <si>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</si>
  <si>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</si>
  <si>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</si>
  <si>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</si>
  <si>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</si>
  <si>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</si>
  <si>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</si>
  <si>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</si>
  <si>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</si>
  <si>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</si>
  <si>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</si>
  <si>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</si>
  <si>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</si>
  <si>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</si>
  <si>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</si>
  <si>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</si>
  <si>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</si>
  <si>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</si>
  <si>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</si>
  <si>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</si>
  <si>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</si>
  <si>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</si>
  <si>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</si>
  <si>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</si>
  <si>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</si>
  <si>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</si>
  <si>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</si>
  <si>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</si>
  <si>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</si>
  <si>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</si>
  <si>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</si>
  <si>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</si>
  <si>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</si>
  <si>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</si>
  <si>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</si>
  <si>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</si>
  <si>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</si>
  <si>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</si>
  <si>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</si>
  <si>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</si>
  <si>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</si>
  <si>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</si>
  <si>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</si>
  <si>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</si>
  <si>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</si>
  <si>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</si>
  <si>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</si>
  <si>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</si>
  <si>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</si>
  <si>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</si>
  <si>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</si>
  <si>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</si>
  <si>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</si>
  <si>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</si>
  <si>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</si>
  <si>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</si>
  <si>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</si>
  <si>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</si>
  <si>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</si>
  <si>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</si>
  <si>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</si>
  <si>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</si>
  <si>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</si>
  <si>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</si>
  <si>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</si>
  <si>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</si>
  <si>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</si>
  <si>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</si>
  <si>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</si>
  <si>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</si>
  <si>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</si>
  <si>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</si>
  <si>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</si>
  <si>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</si>
  <si>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</si>
  <si>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</si>
  <si>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</si>
  <si>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</si>
  <si>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</si>
  <si>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</si>
  <si>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</si>
  <si>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</si>
  <si>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</si>
  <si>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</si>
  <si>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</si>
  <si>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</si>
  <si>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</si>
  <si>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</si>
  <si>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</si>
  <si>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</si>
  <si>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</si>
  <si>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</si>
  <si>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</si>
  <si>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</si>
  <si>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</si>
  <si>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</si>
  <si>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</si>
  <si>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</si>
  <si>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</si>
  <si>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</si>
  <si>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</si>
  <si>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</si>
  <si>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</si>
  <si>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</si>
  <si>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</si>
  <si>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</si>
  <si>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</si>
  <si>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</si>
  <si>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</si>
  <si>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</si>
  <si>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</si>
  <si>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</si>
  <si>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</si>
  <si>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</si>
  <si>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</si>
  <si>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</si>
  <si>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</si>
  <si>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</si>
  <si>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</si>
  <si>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</si>
  <si>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</si>
  <si>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</si>
  <si>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</si>
  <si>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</si>
  <si>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</si>
  <si>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</si>
  <si>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</si>
  <si>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</si>
  <si>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</si>
  <si>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</si>
  <si>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</si>
  <si>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</si>
  <si>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</si>
  <si>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</si>
  <si>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</si>
  <si>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</si>
  <si>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</si>
  <si>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</si>
  <si>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</si>
  <si>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</si>
  <si>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</si>
  <si>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</si>
  <si>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</si>
  <si>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</si>
  <si>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</si>
  <si>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</si>
  <si>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</si>
  <si>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</si>
  <si>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</si>
  <si>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</si>
  <si>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</si>
  <si>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</si>
  <si>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</si>
  <si>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</si>
  <si>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</si>
  <si>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</si>
  <si>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</si>
  <si>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</si>
  <si>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</si>
  <si>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</si>
  <si>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</si>
  <si>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</si>
  <si>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</si>
  <si>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</si>
  <si>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</si>
  <si>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</si>
  <si>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</si>
  <si>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</si>
  <si>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</si>
  <si>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</si>
  <si>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</si>
  <si>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</si>
  <si>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</si>
  <si>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</si>
  <si>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</si>
  <si>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</si>
  <si>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</si>
  <si>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</si>
  <si>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</si>
  <si>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</si>
  <si>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</si>
  <si>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</si>
  <si>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</si>
  <si>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</si>
  <si>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</si>
  <si>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</si>
  <si>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</si>
  <si>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</si>
  <si>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</si>
  <si>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</si>
  <si>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</si>
  <si>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</si>
  <si>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</si>
  <si>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</si>
  <si>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</si>
  <si>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</si>
  <si>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</si>
  <si>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</si>
  <si>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</si>
  <si>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</si>
  <si>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</si>
  <si>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</si>
  <si>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</si>
  <si>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</si>
  <si>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</si>
  <si>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</si>
  <si>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</si>
  <si>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</si>
  <si>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</si>
  <si>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</si>
  <si>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</si>
  <si>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</si>
  <si>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</si>
  <si>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</si>
  <si>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</si>
  <si>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</si>
  <si>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</si>
  <si>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</si>
  <si>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</si>
  <si>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</si>
  <si>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</si>
  <si>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</si>
  <si>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</si>
  <si>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</si>
  <si>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</si>
  <si>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</si>
  <si>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</si>
  <si>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</si>
  <si>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</si>
  <si>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</si>
  <si>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</si>
  <si>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</si>
  <si>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</si>
  <si>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</si>
  <si>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</si>
  <si>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</si>
  <si>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</si>
  <si>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</si>
  <si>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</si>
  <si>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</si>
  <si>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</si>
  <si>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</si>
  <si>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</si>
  <si>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</si>
  <si>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</si>
  <si>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</si>
  <si>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</si>
  <si>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</si>
  <si>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</si>
  <si>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</si>
  <si>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</si>
  <si>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</si>
  <si>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</si>
  <si>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</si>
  <si>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</si>
  <si>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</si>
  <si>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</si>
  <si>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</si>
  <si>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</si>
  <si>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</si>
  <si>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</si>
  <si>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</si>
  <si>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</si>
  <si>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</si>
  <si>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</si>
  <si>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</si>
  <si>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</si>
  <si>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</si>
  <si>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</si>
  <si>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</si>
  <si>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</si>
  <si>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</si>
  <si>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</si>
  <si>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</si>
  <si>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</si>
  <si>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</si>
  <si>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</si>
  <si>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</si>
  <si>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</si>
  <si>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</si>
  <si>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</si>
  <si>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</si>
  <si>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</si>
  <si>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</si>
  <si>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</si>
  <si>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</si>
  <si>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</si>
  <si>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</si>
  <si>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</si>
  <si>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</si>
  <si>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</si>
  <si>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</si>
  <si>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</si>
  <si>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</si>
  <si>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</si>
  <si>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</si>
  <si>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</si>
  <si>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</si>
  <si>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</si>
  <si>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</si>
  <si>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</si>
  <si>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</si>
  <si>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</si>
  <si>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</si>
  <si>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</si>
  <si>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</si>
  <si>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</si>
  <si>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</si>
  <si>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</si>
  <si>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</si>
  <si>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</si>
  <si>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</si>
  <si>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</si>
  <si>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</si>
  <si>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</si>
  <si>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</si>
  <si>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</si>
  <si>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</si>
  <si>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</si>
  <si>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</si>
  <si>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</si>
  <si>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</si>
  <si>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</si>
  <si>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</si>
  <si>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</si>
  <si>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</si>
  <si>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</si>
  <si>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</si>
  <si>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</si>
  <si>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</si>
  <si>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</si>
  <si>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</si>
  <si>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</si>
  <si>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</si>
  <si>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</si>
  <si>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</si>
  <si>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</si>
  <si>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</si>
  <si>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</si>
  <si>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</si>
  <si>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</si>
  <si>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</si>
  <si>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</si>
  <si>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</si>
  <si>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</si>
  <si>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</si>
  <si>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</si>
  <si>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</si>
  <si>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</si>
  <si>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</si>
  <si>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</si>
  <si>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</si>
  <si>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</si>
  <si>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</si>
  <si>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</si>
  <si>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</si>
  <si>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</si>
  <si>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</si>
  <si>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</si>
  <si>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</si>
  <si>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</si>
  <si>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</si>
  <si>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</si>
  <si>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</si>
  <si>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</si>
  <si>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</si>
  <si>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</si>
  <si>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</si>
  <si>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</si>
  <si>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</si>
  <si>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</si>
  <si>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</si>
  <si>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</si>
  <si>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</si>
  <si>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</si>
  <si>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</si>
  <si>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</si>
  <si>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</si>
  <si>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</si>
  <si>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</si>
  <si>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</si>
  <si>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</si>
  <si>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</si>
  <si>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</si>
  <si>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</si>
  <si>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</si>
  <si>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</si>
  <si>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</si>
  <si>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</si>
  <si>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</si>
  <si>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</si>
  <si>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</si>
  <si>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</si>
  <si>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</si>
  <si>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</si>
  <si>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</si>
  <si>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</si>
  <si>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</si>
  <si>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</si>
  <si>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</si>
  <si>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</si>
  <si>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</si>
  <si>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</si>
  <si>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</si>
  <si>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</si>
  <si>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</si>
  <si>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</si>
  <si>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</si>
  <si>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</si>
  <si>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</si>
  <si>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</si>
  <si>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</si>
  <si>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</si>
  <si>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</si>
  <si>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</si>
  <si>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</si>
  <si>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</si>
  <si>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</si>
  <si>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</si>
  <si>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</si>
  <si>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</si>
  <si>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</si>
  <si>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</si>
  <si>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</si>
  <si>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</si>
  <si>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</si>
  <si>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</si>
  <si>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</si>
  <si>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</si>
  <si>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</si>
  <si>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</si>
  <si>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</si>
  <si>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</si>
  <si>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</si>
  <si>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</si>
  <si>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</si>
  <si>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</si>
  <si>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</si>
  <si>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</si>
  <si>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</si>
  <si>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</si>
  <si>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</si>
  <si>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</si>
  <si>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</si>
  <si>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</si>
  <si>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</si>
  <si>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</si>
  <si>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</si>
  <si>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</si>
  <si>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</si>
  <si>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</si>
  <si>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</si>
  <si>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</si>
  <si>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</si>
  <si>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</si>
  <si>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</si>
  <si>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</si>
  <si>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</si>
  <si>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</si>
  <si>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</si>
  <si>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</si>
  <si>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</si>
  <si>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</si>
  <si>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</si>
  <si>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</si>
  <si>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</si>
  <si>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</si>
  <si>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</si>
  <si>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</si>
  <si>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</si>
  <si>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</si>
  <si>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</si>
  <si>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</si>
  <si>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</si>
  <si>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</si>
  <si>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</si>
  <si>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</si>
  <si>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</si>
  <si>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</si>
  <si>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</si>
  <si>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</si>
  <si>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</si>
  <si>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</si>
  <si>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</si>
  <si>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</si>
  <si>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</si>
  <si>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</si>
  <si>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</si>
  <si>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</si>
  <si>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</si>
  <si>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</si>
  <si>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</si>
  <si>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</si>
  <si>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</si>
  <si>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</si>
  <si>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</si>
  <si>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</si>
  <si>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</si>
  <si>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</si>
  <si>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</si>
  <si>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</si>
  <si>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</si>
  <si>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</si>
  <si>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</si>
  <si>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</si>
  <si>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</si>
  <si>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</si>
  <si>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</si>
  <si>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</si>
  <si>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</si>
  <si>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</si>
  <si>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</si>
  <si>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</si>
  <si>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</si>
  <si>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</si>
  <si>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</si>
  <si>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</si>
  <si>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</si>
  <si>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</si>
  <si>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</si>
  <si>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</si>
  <si>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</si>
  <si>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</si>
  <si>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</si>
  <si>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</si>
  <si>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</si>
  <si>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</si>
  <si>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</si>
  <si>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</si>
  <si>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</si>
  <si>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</si>
  <si>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</si>
  <si>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</si>
  <si>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</si>
  <si>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</si>
  <si>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</si>
  <si>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</si>
  <si>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</si>
  <si>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</si>
  <si>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</si>
  <si>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</si>
  <si>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</si>
  <si>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</si>
  <si>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</si>
  <si>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</si>
  <si>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</si>
  <si>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</si>
  <si>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</si>
  <si>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</si>
  <si>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</si>
  <si>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</si>
  <si>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</si>
  <si>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</si>
  <si>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</si>
  <si>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</si>
  <si>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</si>
  <si>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</si>
  <si>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</si>
  <si>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</si>
  <si>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</si>
  <si>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</si>
  <si>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</si>
  <si>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</si>
  <si>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</si>
  <si>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</si>
  <si>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</si>
  <si>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</si>
  <si>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</si>
  <si>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</si>
  <si>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</si>
  <si>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</si>
  <si>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</si>
  <si>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</si>
  <si>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</si>
  <si>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</si>
  <si>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</si>
  <si>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</si>
  <si>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</si>
  <si>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</si>
  <si>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</si>
  <si>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</si>
  <si>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</si>
  <si>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</si>
  <si>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</si>
  <si>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</si>
  <si>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</si>
  <si>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</si>
  <si>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</si>
  <si>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</si>
  <si>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</si>
  <si>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</si>
  <si>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</si>
  <si>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</si>
  <si>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</si>
  <si>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</si>
  <si>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</si>
  <si>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</si>
  <si>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</si>
  <si>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</si>
  <si>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</si>
  <si>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</si>
  <si>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</si>
  <si>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</si>
  <si>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</si>
  <si>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</si>
  <si>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</si>
  <si>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</si>
  <si>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</si>
  <si>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</si>
  <si>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</si>
  <si>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</si>
  <si>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</si>
  <si>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</si>
  <si>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</si>
  <si>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</si>
  <si>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</si>
  <si>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</si>
  <si>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</si>
  <si>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</si>
  <si>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</si>
  <si>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</si>
  <si>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</si>
  <si>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</si>
  <si>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</si>
  <si>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</si>
  <si>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</si>
  <si>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</si>
  <si>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</si>
  <si>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</si>
  <si>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</si>
  <si>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</si>
  <si>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</si>
  <si>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</si>
  <si>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</si>
  <si>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</si>
  <si>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</si>
  <si>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</si>
  <si>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</si>
  <si>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</si>
  <si>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</si>
  <si>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</si>
  <si>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</si>
  <si>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</si>
  <si>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</si>
  <si>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</si>
  <si>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</si>
  <si>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</si>
  <si>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</si>
  <si>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</si>
  <si>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</si>
  <si>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</si>
  <si>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</si>
  <si>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</si>
  <si>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</si>
  <si>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</si>
  <si>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</si>
  <si>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</si>
  <si>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</si>
  <si>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</si>
  <si>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</si>
  <si>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</si>
  <si>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</si>
  <si>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</si>
  <si>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</si>
  <si>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</si>
  <si>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</si>
  <si>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</si>
  <si>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</si>
  <si>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</si>
  <si>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</si>
  <si>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</si>
  <si>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</si>
  <si>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</si>
  <si>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</si>
  <si>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</si>
  <si>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</si>
  <si>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</si>
  <si>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</si>
  <si>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</si>
  <si>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</si>
  <si>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</si>
  <si>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</si>
  <si>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</si>
  <si>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</si>
  <si>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</si>
  <si>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</si>
  <si>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</si>
  <si>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</si>
  <si>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</si>
  <si>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</si>
  <si>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</si>
  <si>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</si>
  <si>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</si>
  <si>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</si>
  <si>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</si>
  <si>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</si>
  <si>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</si>
  <si>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</si>
  <si>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</si>
  <si>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</si>
  <si>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</si>
  <si>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</si>
  <si>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</si>
  <si>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</si>
  <si>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</si>
  <si>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</si>
  <si>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</si>
  <si>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</si>
  <si>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</si>
  <si>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</si>
  <si>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</si>
  <si>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</si>
  <si>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</si>
  <si>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</si>
  <si>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</si>
  <si>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</si>
  <si>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</si>
  <si>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</si>
  <si>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</si>
  <si>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</si>
  <si>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</si>
  <si>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</si>
  <si>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</si>
  <si>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</si>
  <si>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</si>
  <si>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</si>
  <si>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</si>
  <si>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</si>
  <si>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</si>
  <si>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</si>
  <si>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</si>
  <si>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</si>
  <si>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</si>
  <si>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</si>
  <si>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</si>
  <si>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</si>
  <si>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</si>
  <si>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</si>
  <si>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</si>
  <si>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</si>
  <si>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</si>
  <si>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</si>
  <si>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</si>
  <si>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</si>
  <si>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</si>
  <si>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</si>
  <si>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</si>
  <si>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</si>
  <si>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</si>
  <si>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</si>
  <si>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</si>
  <si>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</si>
  <si>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</si>
  <si>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</si>
  <si>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</si>
  <si>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</si>
  <si>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</si>
  <si>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</si>
  <si>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</si>
  <si>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</si>
  <si>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</si>
  <si>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</si>
  <si>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</si>
  <si>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</si>
  <si>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</si>
  <si>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</si>
  <si>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</si>
  <si>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</si>
  <si>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</si>
  <si>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</si>
  <si>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</si>
  <si>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</si>
  <si>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</si>
  <si>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</si>
  <si>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</si>
  <si>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</si>
  <si>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</si>
  <si>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</si>
  <si>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</si>
  <si>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</si>
  <si>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</si>
  <si>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</si>
  <si>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</si>
  <si>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</si>
  <si>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</si>
  <si>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</si>
  <si>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</si>
  <si>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</si>
  <si>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</si>
  <si>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</si>
  <si>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</si>
  <si>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</si>
  <si>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</si>
  <si>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</si>
  <si>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</si>
  <si>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</si>
  <si>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</si>
  <si>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</si>
  <si>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</si>
  <si>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</si>
  <si>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</si>
  <si>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</si>
  <si>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</si>
  <si>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</si>
  <si>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</si>
  <si>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</si>
  <si>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</si>
  <si>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</si>
  <si>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</si>
  <si>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</si>
  <si>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</si>
  <si>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</si>
  <si>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</si>
  <si>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</si>
  <si>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</si>
  <si>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</si>
  <si>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</si>
  <si>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</si>
  <si>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</si>
  <si>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</si>
  <si>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</si>
  <si>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</si>
  <si>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</si>
  <si>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</si>
  <si>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</si>
  <si>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</si>
  <si>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</si>
  <si>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</si>
  <si>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</si>
  <si>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</si>
  <si>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</si>
  <si>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</si>
  <si>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</si>
  <si>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</si>
  <si>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</si>
  <si>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</si>
  <si>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</si>
  <si>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</si>
  <si>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</si>
  <si>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</si>
  <si>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</si>
  <si>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</si>
  <si>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</si>
  <si>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</si>
  <si>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</si>
  <si>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</si>
  <si>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</si>
  <si>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</si>
  <si>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</si>
  <si>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</si>
  <si>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</si>
  <si>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</si>
  <si>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</si>
  <si>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</si>
  <si>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</si>
  <si>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</si>
  <si>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</si>
  <si>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</si>
  <si>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</si>
  <si>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</si>
  <si>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</si>
  <si>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</si>
  <si>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</si>
  <si>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</si>
  <si>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</si>
  <si>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</si>
  <si>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</si>
  <si>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</si>
  <si>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</si>
  <si>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</si>
  <si>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</si>
  <si>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</si>
  <si>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</si>
  <si>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</si>
  <si>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</si>
  <si>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</si>
  <si>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</si>
  <si>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</si>
  <si>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</si>
  <si>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</si>
  <si>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</si>
  <si>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</si>
  <si>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</si>
  <si>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</si>
  <si>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</si>
  <si>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</si>
  <si>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</si>
  <si>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</si>
  <si>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</si>
  <si>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</si>
  <si>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</si>
  <si>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</si>
  <si>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</si>
  <si>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</si>
  <si>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</si>
  <si>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</si>
  <si>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</si>
  <si>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</si>
  <si>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</si>
  <si>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</si>
  <si>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</si>
  <si>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</si>
  <si>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</si>
  <si>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</si>
  <si>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</si>
  <si>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</si>
  <si>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</si>
  <si>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</si>
  <si>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</si>
  <si>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</si>
  <si>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</si>
  <si>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</si>
  <si>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</si>
  <si>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</si>
  <si>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</si>
  <si>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</si>
  <si>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</si>
  <si>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</si>
  <si>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</si>
  <si>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</si>
  <si>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</si>
  <si>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</si>
  <si>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</si>
  <si>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</si>
  <si>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</si>
  <si>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</si>
  <si>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</si>
  <si>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</si>
  <si>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</si>
  <si>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</si>
  <si>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</si>
  <si>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</si>
  <si>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</si>
  <si>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</si>
  <si>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</si>
  <si>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</si>
  <si>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</si>
  <si>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</si>
  <si>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</si>
  <si>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</si>
  <si>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</si>
  <si>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</si>
  <si>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</si>
  <si>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</si>
  <si>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</si>
  <si>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</si>
  <si>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</si>
  <si>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</si>
  <si>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</si>
  <si>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</si>
  <si>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</si>
  <si>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</si>
  <si>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</si>
  <si>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</si>
  <si>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</si>
  <si>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</si>
  <si>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</si>
  <si>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</si>
  <si>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</si>
  <si>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</si>
  <si>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</si>
  <si>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</si>
  <si>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</si>
  <si>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</si>
  <si>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</si>
  <si>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</si>
  <si>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</si>
  <si>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</si>
  <si>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</si>
  <si>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</si>
  <si>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</si>
  <si>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</si>
  <si>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</si>
  <si>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</si>
  <si>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</si>
  <si>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</si>
  <si>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</si>
  <si>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</si>
  <si>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</si>
  <si>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</si>
  <si>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</si>
  <si>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</si>
  <si>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</si>
  <si>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</si>
  <si>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</si>
  <si>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</si>
  <si>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</si>
  <si>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</si>
  <si>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</si>
  <si>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</si>
  <si>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</si>
  <si>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</si>
  <si>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</si>
  <si>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</si>
  <si>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</si>
  <si>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</si>
  <si>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</si>
  <si>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</si>
  <si>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</si>
  <si>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</si>
  <si>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</si>
  <si>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</si>
  <si>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</si>
  <si>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</si>
  <si>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</si>
  <si>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</si>
  <si>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</si>
  <si>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</si>
  <si>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</si>
  <si>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</si>
  <si>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</si>
  <si>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</si>
  <si>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</si>
  <si>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</si>
  <si>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</si>
  <si>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</si>
  <si>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</si>
  <si>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</si>
  <si>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</si>
  <si>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</si>
  <si>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</si>
  <si>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</si>
  <si>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</si>
  <si>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</si>
  <si>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</si>
  <si>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</si>
  <si>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</si>
  <si>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</si>
  <si>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</si>
  <si>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</si>
  <si>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</si>
  <si>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</si>
  <si>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</si>
  <si>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</si>
  <si>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</si>
  <si>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</si>
  <si>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</si>
  <si>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</si>
  <si>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</si>
  <si>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</si>
  <si>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</si>
  <si>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</si>
  <si>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</si>
  <si>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</si>
  <si>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</si>
  <si>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</si>
  <si>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</si>
  <si>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</si>
  <si>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</si>
  <si>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</si>
  <si>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</si>
  <si>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</si>
  <si>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</si>
  <si>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</si>
  <si>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</si>
  <si>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</si>
  <si>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</si>
  <si>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</si>
  <si>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</si>
  <si>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</si>
  <si>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</si>
  <si>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</si>
  <si>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</si>
  <si>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</si>
  <si>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</si>
  <si>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</si>
  <si>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</si>
  <si>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</si>
  <si>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</si>
  <si>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</si>
  <si>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</si>
  <si>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</si>
  <si>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</si>
  <si>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</si>
  <si>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</si>
  <si>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</si>
  <si>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</si>
  <si>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</si>
  <si>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</si>
  <si>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</si>
  <si>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</si>
  <si>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</si>
  <si>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</si>
  <si>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</si>
  <si>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</si>
  <si>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</si>
  <si>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</si>
  <si>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</si>
  <si>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</si>
  <si>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</si>
  <si>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</si>
  <si>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</si>
  <si>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</si>
  <si>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</si>
  <si>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</si>
  <si>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</si>
  <si>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</si>
  <si>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</si>
  <si>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</si>
  <si>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</si>
  <si>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</si>
  <si>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</si>
  <si>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</si>
  <si>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</si>
  <si>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</si>
  <si>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</si>
  <si>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</si>
  <si>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</si>
  <si>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</si>
  <si>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</si>
  <si>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</si>
  <si>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</si>
  <si>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</si>
  <si>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</si>
  <si>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</si>
  <si>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</si>
  <si>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</si>
  <si>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</si>
  <si>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</si>
  <si>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</si>
  <si>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</si>
  <si>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</si>
  <si>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</si>
  <si>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</si>
  <si>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</si>
  <si>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</si>
  <si>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</si>
  <si>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</si>
  <si>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</si>
  <si>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</si>
  <si>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</si>
  <si>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</si>
  <si>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</si>
  <si>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</si>
  <si>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</si>
  <si>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</si>
  <si>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</si>
  <si>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</si>
  <si>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</si>
  <si>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</si>
  <si>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</si>
  <si>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</si>
  <si>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</si>
  <si>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</si>
  <si>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</si>
  <si>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</si>
  <si>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</si>
  <si>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</si>
  <si>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</si>
  <si>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</si>
  <si>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</si>
  <si>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</si>
  <si>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</si>
  <si>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</si>
  <si>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</si>
  <si>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</si>
  <si>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</si>
  <si>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</si>
  <si>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</si>
  <si>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</si>
  <si>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</si>
  <si>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</si>
  <si>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</si>
  <si>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</si>
  <si>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</si>
  <si>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</si>
  <si>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</si>
  <si>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</si>
  <si>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</si>
  <si>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</si>
  <si>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</si>
  <si>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</si>
  <si>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</si>
  <si>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</si>
  <si>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</si>
  <si>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</si>
  <si>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</si>
  <si>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</si>
  <si>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</si>
  <si>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</si>
  <si>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</si>
  <si>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</si>
  <si>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</si>
  <si>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</si>
  <si>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</si>
  <si>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</si>
  <si>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</si>
  <si>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</si>
  <si>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</si>
  <si>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</si>
  <si>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</si>
  <si>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</si>
  <si>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</si>
  <si>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</si>
  <si>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</si>
  <si>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</si>
  <si>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</si>
  <si>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</si>
  <si>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</si>
  <si>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</si>
  <si>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</si>
  <si>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</si>
  <si>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</si>
  <si>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</si>
  <si>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</si>
  <si>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</si>
  <si>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</si>
  <si>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</si>
  <si>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</si>
  <si>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</si>
  <si>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</si>
  <si>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</si>
  <si>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</si>
  <si>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</si>
  <si>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</si>
  <si>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</si>
  <si>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</si>
  <si>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</si>
  <si>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</si>
  <si>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</si>
  <si>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</si>
  <si>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</si>
  <si>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</si>
  <si>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</si>
  <si>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</si>
  <si>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</si>
  <si>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</si>
  <si>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</si>
  <si>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</si>
  <si>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</si>
  <si>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</si>
  <si>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</si>
  <si>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</si>
  <si>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</si>
  <si>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</si>
  <si>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</si>
  <si>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</si>
  <si>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</si>
  <si>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</si>
  <si>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</si>
  <si>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</si>
  <si>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</si>
  <si>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</si>
  <si>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</si>
  <si>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</si>
  <si>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</si>
  <si>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</si>
  <si>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</si>
  <si>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</si>
  <si>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</si>
  <si>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</si>
  <si>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</si>
  <si>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</si>
  <si>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</si>
  <si>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</si>
  <si>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</si>
  <si>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</si>
  <si>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</si>
  <si>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</si>
  <si>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</si>
  <si>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</si>
  <si>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</si>
  <si>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</si>
  <si>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</si>
  <si>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</si>
  <si>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</si>
  <si>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</si>
  <si>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</si>
  <si>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</si>
  <si>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</si>
  <si>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</si>
  <si>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</si>
  <si>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</si>
  <si>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</si>
  <si>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</si>
  <si>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</si>
  <si>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</si>
  <si>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</si>
  <si>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</si>
  <si>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</si>
  <si>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</si>
  <si>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</si>
  <si>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</si>
  <si>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</si>
  <si>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</si>
  <si>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</si>
  <si>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</si>
  <si>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</si>
  <si>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</si>
  <si>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</si>
  <si>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</si>
  <si>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</si>
  <si>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</si>
  <si>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</si>
  <si>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</si>
  <si>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</si>
  <si>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</si>
  <si>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</si>
  <si>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</si>
  <si>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</si>
  <si>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</si>
  <si>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</si>
  <si>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</si>
  <si>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</si>
  <si>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</si>
  <si>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</si>
  <si>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</si>
  <si>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</si>
  <si>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</si>
  <si>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</si>
  <si>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</si>
  <si>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</si>
  <si>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</si>
  <si>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</si>
  <si>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</si>
  <si>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</si>
  <si>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</si>
  <si>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</si>
  <si>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</si>
  <si>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</si>
  <si>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</si>
  <si>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</si>
  <si>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</si>
  <si>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</si>
  <si>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</si>
  <si>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</si>
  <si>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</si>
  <si>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</si>
  <si>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</si>
  <si>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</si>
  <si>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</si>
  <si>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</si>
  <si>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</si>
  <si>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</si>
  <si>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</si>
  <si>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</si>
  <si>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</si>
  <si>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</si>
  <si>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</si>
  <si>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</si>
  <si>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</si>
  <si>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</si>
  <si>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</si>
  <si>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</si>
  <si>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</si>
  <si>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</si>
  <si>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</si>
  <si>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</si>
  <si>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</si>
  <si>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</si>
  <si>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</si>
  <si>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</si>
  <si>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</si>
  <si>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</si>
  <si>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</si>
  <si>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</si>
  <si>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</si>
  <si>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</si>
  <si>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</si>
  <si>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</si>
  <si>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</si>
  <si>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</si>
  <si>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</si>
  <si>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</si>
  <si>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</si>
  <si>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</si>
  <si>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</si>
  <si>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</si>
  <si>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</si>
  <si>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</si>
  <si>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</si>
  <si>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</si>
  <si>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</si>
  <si>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</si>
  <si>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</si>
  <si>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</si>
  <si>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</si>
  <si>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</si>
  <si>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</si>
  <si>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</si>
  <si>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</si>
  <si>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</si>
  <si>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</si>
  <si>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</si>
  <si>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</si>
  <si>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</si>
  <si>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</si>
  <si>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</si>
  <si>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</si>
  <si>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</si>
  <si>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</si>
  <si>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</si>
  <si>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</si>
  <si>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</si>
  <si>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</si>
  <si>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</si>
  <si>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</si>
  <si>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</si>
  <si>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</si>
  <si>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</si>
  <si>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</si>
  <si>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</si>
  <si>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</si>
  <si>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</si>
  <si>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</si>
  <si>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</si>
  <si>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</si>
  <si>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</si>
  <si>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</si>
  <si>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</si>
  <si>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</si>
  <si>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</si>
  <si>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</si>
  <si>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</si>
  <si>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</si>
  <si>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</si>
  <si>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</si>
  <si>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</si>
  <si>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</si>
  <si>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</si>
  <si>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</si>
  <si>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</si>
  <si>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</si>
  <si>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</si>
  <si>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</si>
  <si>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</si>
  <si>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</si>
  <si>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</si>
  <si>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</si>
  <si>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</si>
  <si>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</si>
  <si>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</si>
  <si>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</si>
  <si>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</si>
  <si>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</si>
  <si>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</si>
  <si>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</si>
  <si>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</si>
  <si>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</si>
  <si>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</si>
  <si>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</si>
  <si>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</si>
  <si>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</si>
  <si>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</si>
  <si>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</si>
  <si>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</si>
  <si>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</si>
  <si>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</si>
  <si>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</si>
  <si>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</si>
  <si>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</si>
  <si>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</si>
  <si>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</si>
  <si>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</si>
  <si>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</si>
  <si>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</si>
  <si>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</si>
  <si>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</si>
  <si>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</si>
  <si>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</si>
  <si>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</si>
  <si>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</si>
  <si>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</si>
  <si>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</si>
  <si>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</si>
  <si>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</si>
  <si>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</si>
  <si>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</si>
  <si>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</si>
  <si>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</si>
  <si>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</si>
  <si>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</si>
  <si>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</si>
  <si>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</si>
  <si>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</si>
  <si>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</si>
  <si>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</si>
  <si>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</si>
  <si>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</si>
  <si>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</si>
  <si>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</si>
  <si>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</si>
  <si>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</si>
  <si>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</si>
  <si>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</si>
  <si>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</si>
  <si>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</si>
  <si>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</si>
  <si>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</si>
  <si>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</si>
  <si>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</si>
  <si>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</si>
  <si>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</si>
  <si>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</si>
  <si>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</si>
  <si>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</si>
  <si>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</si>
  <si>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</si>
  <si>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</si>
  <si>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</si>
  <si>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</si>
  <si>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</si>
  <si>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</si>
  <si>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</si>
  <si>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</si>
  <si>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</si>
  <si>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</si>
  <si>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</si>
  <si>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</si>
  <si>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</si>
  <si>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</si>
  <si>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</si>
  <si>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</si>
  <si>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</si>
  <si>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</si>
  <si>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</si>
  <si>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</si>
  <si>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</si>
  <si>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</si>
  <si>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</si>
  <si>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</si>
  <si>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</si>
  <si>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</si>
  <si>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</si>
  <si>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</si>
  <si>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</si>
  <si>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</si>
  <si>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</si>
  <si>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</si>
  <si>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</si>
  <si>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</si>
  <si>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</si>
  <si>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</si>
  <si>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</si>
  <si>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</si>
  <si>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</si>
  <si>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</si>
  <si>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</si>
  <si>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</si>
  <si>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</si>
  <si>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</si>
  <si>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</si>
  <si>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</si>
  <si>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</si>
  <si>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</si>
  <si>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</si>
  <si>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</si>
  <si>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</si>
  <si>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</si>
  <si>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</si>
  <si>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</si>
  <si>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</si>
  <si>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</si>
  <si>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</si>
  <si>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</si>
  <si>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</si>
  <si>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</si>
  <si>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</si>
  <si>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</si>
  <si>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</si>
  <si>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</si>
  <si>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</si>
  <si>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</si>
  <si>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</si>
  <si>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</si>
  <si>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</si>
  <si>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</si>
  <si>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</si>
  <si>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</si>
  <si>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</si>
  <si>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</si>
  <si>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</si>
  <si>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</si>
  <si>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</si>
  <si>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</si>
  <si>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</si>
  <si>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</si>
  <si>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</si>
  <si>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</si>
  <si>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</si>
  <si>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</si>
  <si>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</si>
  <si>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</si>
  <si>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</si>
  <si>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</si>
  <si>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</si>
  <si>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</si>
  <si>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</si>
  <si>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</si>
  <si>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</si>
  <si>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</si>
  <si>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</si>
  <si>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</si>
  <si>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</si>
  <si>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</si>
  <si>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</si>
  <si>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</si>
  <si>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</si>
  <si>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</si>
  <si>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</si>
  <si>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</si>
  <si>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</si>
  <si>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</si>
  <si>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</si>
  <si>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</si>
  <si>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</si>
  <si>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</si>
  <si>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</si>
  <si>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</si>
  <si>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</si>
  <si>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</si>
  <si>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</si>
  <si>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</si>
  <si>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</si>
  <si>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</si>
  <si>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</si>
  <si>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</si>
  <si>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</si>
  <si>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</si>
  <si>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</si>
  <si>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</si>
  <si>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</si>
  <si>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</si>
  <si>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</si>
  <si>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</si>
  <si>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</si>
  <si>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</si>
  <si>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</si>
  <si>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</si>
  <si>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</si>
  <si>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</si>
  <si>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</si>
  <si>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</si>
  <si>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</si>
  <si>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</si>
  <si>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</si>
  <si>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</si>
  <si>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</si>
  <si>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</si>
  <si>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</si>
  <si>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</si>
  <si>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</si>
  <si>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</si>
  <si>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</si>
  <si>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</si>
  <si>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</si>
  <si>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</si>
  <si>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</si>
  <si>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</si>
  <si>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</si>
  <si>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</si>
  <si>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</si>
  <si>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</si>
  <si>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</si>
  <si>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</si>
  <si>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</si>
  <si>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</si>
  <si>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</si>
  <si>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</si>
  <si>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</si>
  <si>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</si>
  <si>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</si>
  <si>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</si>
  <si>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</si>
  <si>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</si>
  <si>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</si>
  <si>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</si>
  <si>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</si>
  <si>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</si>
  <si>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</si>
  <si>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</si>
  <si>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</si>
  <si>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</si>
  <si>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</si>
  <si>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</si>
  <si>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</si>
  <si>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</si>
  <si>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</si>
  <si>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</si>
  <si>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</si>
  <si>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</si>
  <si>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</si>
  <si>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</si>
  <si>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</si>
  <si>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</si>
  <si>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</si>
  <si>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</si>
  <si>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</si>
  <si>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</si>
  <si>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</si>
  <si>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</si>
  <si>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</si>
  <si>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</si>
  <si>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</si>
  <si>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</si>
  <si>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</si>
  <si>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</si>
  <si>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</si>
  <si>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</si>
  <si>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</si>
  <si>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</si>
  <si>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</si>
  <si>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</si>
  <si>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</si>
  <si>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</si>
  <si>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</si>
  <si>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</si>
  <si>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</si>
  <si>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</si>
  <si>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</si>
  <si>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</si>
  <si>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</si>
  <si>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</si>
  <si>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</si>
  <si>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</si>
  <si>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</si>
  <si>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</si>
  <si>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</si>
  <si>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</si>
  <si>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</si>
  <si>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</si>
  <si>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</si>
  <si>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</si>
  <si>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</si>
  <si>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</si>
  <si>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</si>
  <si>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</si>
  <si>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</si>
  <si>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</si>
  <si>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</si>
  <si>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</si>
  <si>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</si>
  <si>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</si>
  <si>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</si>
  <si>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</si>
  <si>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</si>
  <si>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</si>
  <si>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</si>
  <si>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</si>
  <si>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</si>
  <si>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</si>
  <si>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</si>
  <si>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</si>
  <si>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</si>
  <si>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</si>
  <si>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</si>
  <si>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</si>
  <si>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</si>
  <si>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</si>
  <si>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</si>
  <si>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</si>
  <si>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</si>
  <si>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</si>
  <si>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</si>
  <si>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</si>
  <si>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</si>
  <si>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</si>
  <si>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</si>
  <si>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</si>
  <si>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</si>
  <si>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</si>
  <si>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</si>
  <si>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</si>
  <si>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</si>
  <si>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</si>
  <si>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</si>
  <si>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</si>
  <si>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</si>
  <si>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</si>
  <si>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</si>
  <si>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</si>
  <si>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</si>
  <si>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</si>
  <si>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</si>
  <si>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</si>
  <si>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</si>
  <si>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</si>
  <si>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</si>
  <si>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</si>
  <si>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</si>
  <si>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</si>
  <si>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</si>
  <si>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</si>
  <si>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</si>
  <si>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</si>
  <si>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</si>
  <si>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</si>
  <si>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</si>
  <si>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</si>
  <si>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</si>
  <si>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</si>
  <si>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</si>
  <si>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</si>
  <si>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</si>
  <si>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</si>
  <si>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</si>
  <si>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</si>
  <si>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</si>
  <si>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</si>
  <si>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</si>
  <si>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</si>
  <si>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</si>
  <si>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</si>
  <si>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</si>
  <si>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</si>
  <si>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</si>
  <si>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</si>
  <si>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</si>
  <si>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</si>
  <si>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</si>
  <si>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</si>
  <si>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</si>
  <si>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</si>
  <si>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</si>
  <si>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</si>
  <si>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</si>
  <si>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</si>
  <si>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</si>
  <si>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</si>
  <si>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</si>
  <si>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</si>
  <si>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</si>
  <si>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</si>
  <si>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</si>
  <si>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</si>
  <si>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</si>
  <si>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</si>
  <si>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</si>
  <si>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</si>
  <si>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</si>
  <si>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</si>
  <si>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</si>
  <si>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</si>
  <si>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</si>
  <si>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</si>
  <si>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</si>
  <si>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</si>
  <si>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</si>
  <si>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</si>
  <si>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</si>
  <si>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</si>
  <si>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</si>
  <si>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</si>
  <si>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</si>
  <si>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</si>
  <si>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</si>
  <si>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</si>
  <si>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</si>
  <si>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</si>
  <si>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</si>
  <si>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</si>
  <si>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</si>
  <si>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</si>
  <si>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</si>
  <si>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</si>
  <si>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</si>
  <si>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</si>
  <si>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</si>
  <si>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</si>
  <si>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</si>
  <si>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</si>
  <si>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</si>
  <si>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</si>
  <si>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</si>
  <si>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</si>
  <si>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</si>
  <si>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</si>
  <si>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</si>
  <si>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</si>
  <si>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</si>
  <si>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</si>
  <si>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</si>
  <si>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</si>
  <si>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</si>
  <si>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</si>
  <si>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</si>
  <si>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</si>
  <si>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</si>
  <si>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</si>
  <si>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</si>
  <si>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</si>
  <si>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</si>
  <si>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</si>
  <si>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</si>
  <si>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</si>
  <si>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</si>
  <si>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</si>
  <si>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</si>
  <si>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</si>
  <si>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</si>
  <si>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</si>
  <si>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</si>
  <si>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</si>
  <si>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</si>
  <si>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</si>
  <si>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</si>
  <si>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</si>
  <si>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</si>
  <si>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</si>
  <si>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</si>
  <si>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</si>
  <si>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</si>
  <si>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</si>
  <si>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</si>
  <si>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</si>
  <si>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</si>
  <si>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</si>
  <si>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</si>
  <si>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</si>
  <si>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</si>
  <si>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</si>
  <si>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</si>
  <si>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</si>
  <si>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</si>
  <si>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</si>
  <si>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</si>
  <si>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</si>
  <si>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</si>
  <si>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</si>
  <si>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</si>
  <si>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</si>
  <si>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</si>
  <si>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</si>
  <si>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</si>
  <si>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</si>
  <si>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</si>
  <si>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</si>
  <si>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</si>
  <si>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</si>
  <si>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</si>
  <si>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</si>
  <si>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</si>
  <si>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</si>
  <si>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</si>
  <si>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</si>
  <si>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</si>
  <si>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</si>
  <si>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</si>
  <si>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</si>
  <si>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</si>
  <si>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</si>
  <si>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</si>
  <si>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</si>
  <si>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</si>
  <si>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</si>
  <si>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</si>
  <si>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</si>
  <si>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</si>
  <si>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</si>
  <si>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</si>
  <si>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</si>
  <si>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</si>
  <si>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</si>
  <si>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</si>
  <si>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</si>
  <si>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</si>
  <si>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</si>
  <si>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</si>
  <si>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</si>
  <si>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</si>
  <si>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</si>
  <si>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</si>
  <si>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</si>
  <si>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</si>
  <si>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</si>
  <si>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</si>
  <si>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</si>
  <si>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</si>
  <si>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</si>
  <si>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</si>
  <si>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</si>
  <si>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</si>
  <si>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</si>
  <si>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</si>
  <si>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</si>
  <si>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</si>
  <si>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</si>
  <si>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</si>
  <si>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</si>
  <si>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</si>
  <si>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</si>
  <si>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</si>
  <si>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</si>
  <si>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</si>
  <si>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</si>
  <si>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</si>
  <si>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</si>
  <si>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</si>
  <si>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</si>
  <si>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</si>
  <si>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</si>
  <si>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</si>
  <si>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</si>
  <si>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</si>
  <si>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</si>
  <si>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</si>
  <si>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</si>
  <si>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</si>
  <si>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</si>
  <si>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</si>
  <si>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</si>
  <si>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</si>
  <si>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</si>
  <si>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</si>
  <si>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</si>
  <si>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</si>
  <si>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</si>
  <si>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</si>
  <si>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</si>
  <si>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</si>
  <si>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</si>
  <si>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</si>
  <si>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</si>
  <si>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</si>
  <si>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</si>
  <si>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</si>
  <si>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</si>
  <si>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</si>
  <si>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</si>
  <si>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</si>
  <si>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</si>
  <si>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</si>
  <si>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</si>
  <si>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</si>
  <si>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</si>
  <si>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</si>
  <si>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</si>
  <si>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</si>
  <si>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</si>
  <si>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</si>
  <si>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</si>
  <si>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</si>
  <si>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</si>
  <si>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</si>
  <si>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</si>
  <si>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</si>
  <si>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</si>
  <si>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</si>
  <si>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</si>
  <si>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</si>
  <si>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</si>
  <si>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</si>
  <si>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</si>
  <si>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</si>
  <si>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</si>
  <si>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</si>
  <si>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</si>
  <si>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</si>
  <si>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</si>
  <si>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</si>
  <si>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</si>
  <si>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</si>
  <si>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</si>
  <si>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</si>
  <si>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</si>
  <si>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</si>
  <si>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</si>
  <si>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</si>
  <si>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</si>
  <si>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</si>
  <si>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</si>
  <si>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</si>
  <si>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</si>
  <si>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</si>
  <si>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</si>
  <si>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</si>
  <si>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</si>
  <si>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</si>
  <si>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</si>
  <si>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</si>
  <si>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</si>
  <si>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</si>
  <si>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</si>
  <si>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</si>
  <si>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</si>
  <si>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</si>
  <si>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</si>
  <si>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</si>
  <si>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</si>
  <si>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</si>
  <si>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</si>
  <si>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</si>
  <si>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</si>
  <si>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</si>
  <si>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</si>
  <si>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</si>
  <si>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</si>
  <si>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</si>
  <si>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</si>
  <si>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</si>
  <si>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</si>
  <si>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</si>
  <si>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</si>
  <si>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</si>
  <si>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</si>
  <si>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</si>
  <si>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</si>
  <si>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</si>
  <si>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</si>
  <si>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</si>
  <si>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</si>
  <si>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</si>
  <si>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</si>
  <si>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</si>
  <si>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</si>
  <si>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</si>
  <si>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</si>
  <si>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</si>
  <si>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</si>
  <si>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</si>
  <si>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</si>
  <si>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</si>
  <si>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</si>
  <si>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</si>
  <si>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</si>
  <si>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</si>
  <si>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</si>
  <si>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</si>
  <si>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</si>
  <si>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</si>
  <si>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</si>
  <si>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</si>
  <si>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</si>
  <si>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</si>
  <si>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</si>
  <si>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</si>
  <si>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</si>
  <si>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</si>
  <si>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</si>
  <si>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</si>
  <si>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</si>
  <si>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</si>
  <si>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</si>
  <si>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</si>
  <si>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</si>
  <si>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</si>
  <si>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</si>
  <si>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</si>
  <si>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</si>
  <si>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</si>
  <si>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</si>
  <si>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</si>
  <si>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</si>
  <si>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</si>
  <si>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</si>
  <si>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</si>
  <si>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</si>
  <si>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</si>
  <si>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</si>
  <si>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</si>
  <si>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</si>
  <si>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</si>
  <si>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</si>
  <si>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</si>
  <si>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</si>
  <si>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</si>
  <si>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</si>
  <si>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</si>
  <si>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</si>
  <si>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</si>
  <si>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</si>
  <si>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</si>
  <si>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</si>
  <si>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</si>
  <si>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</si>
  <si>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</si>
  <si>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</si>
  <si>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</si>
  <si>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</si>
  <si>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</si>
  <si>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</si>
  <si>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</si>
  <si>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</si>
  <si>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</si>
  <si>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</si>
  <si>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</si>
  <si>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</si>
  <si>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</si>
  <si>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</si>
  <si>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</si>
  <si>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</si>
  <si>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</si>
  <si>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</si>
  <si>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</si>
  <si>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</si>
  <si>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</si>
  <si>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</si>
  <si>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</si>
  <si>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</si>
  <si>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</si>
  <si>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</si>
  <si>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</si>
  <si>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</si>
  <si>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</si>
  <si>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</si>
  <si>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</si>
  <si>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</si>
  <si>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</si>
  <si>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</si>
  <si>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</si>
  <si>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</si>
  <si>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</si>
  <si>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</si>
  <si>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</si>
  <si>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</si>
  <si>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</si>
  <si>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</si>
  <si>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</si>
  <si>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</si>
  <si>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</si>
  <si>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</si>
  <si>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</si>
  <si>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</si>
  <si>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</si>
  <si>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</si>
  <si>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</si>
  <si>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</si>
  <si>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</si>
  <si>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</si>
  <si>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</si>
  <si>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</si>
  <si>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</si>
  <si>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</si>
  <si>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</si>
  <si>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</si>
  <si>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</si>
  <si>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</si>
  <si>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</si>
  <si>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</si>
  <si>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</si>
  <si>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</si>
  <si>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</si>
  <si>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</si>
  <si>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</si>
  <si>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</si>
  <si>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</si>
  <si>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</si>
  <si>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</si>
  <si>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</si>
  <si>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</si>
  <si>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</si>
  <si>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</si>
  <si>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</si>
  <si>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</si>
  <si>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</si>
  <si>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</si>
  <si>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</si>
  <si>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</si>
  <si>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</si>
  <si>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</si>
  <si>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</si>
  <si>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</si>
  <si>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</si>
  <si>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</si>
  <si>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</si>
  <si>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</si>
  <si>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</si>
  <si>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</si>
  <si>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</si>
  <si>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</si>
  <si>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</si>
  <si>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</si>
  <si>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</si>
  <si>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</si>
  <si>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</si>
  <si>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</si>
  <si>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</si>
  <si>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</si>
  <si>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</si>
  <si>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</si>
  <si>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</si>
  <si>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</si>
  <si>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</si>
  <si>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</si>
  <si>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</si>
  <si>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</si>
  <si>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</si>
  <si>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</si>
  <si>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</si>
  <si>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</si>
  <si>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</si>
  <si>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</si>
  <si>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</si>
  <si>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</si>
  <si>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</si>
  <si>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</si>
  <si>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</si>
  <si>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</si>
  <si>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</si>
  <si>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</si>
  <si>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</si>
  <si>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</si>
  <si>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</si>
  <si>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</si>
  <si>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</si>
  <si>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</si>
  <si>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</si>
  <si>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</si>
  <si>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</si>
  <si>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</si>
  <si>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</si>
  <si>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</si>
  <si>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</si>
  <si>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</si>
  <si>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</si>
  <si>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</si>
  <si>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</si>
  <si>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</si>
  <si>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</si>
  <si>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</si>
  <si>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</si>
  <si>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</si>
  <si>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</si>
  <si>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</si>
  <si>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</si>
  <si>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</si>
  <si>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</si>
  <si>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</si>
  <si>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</si>
  <si>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</si>
  <si>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</si>
  <si>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</si>
  <si>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</si>
  <si>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</si>
  <si>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</si>
  <si>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</si>
  <si>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</si>
  <si>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</si>
  <si>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</si>
  <si>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</si>
  <si>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</si>
  <si>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</si>
  <si>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</si>
  <si>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</si>
  <si>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</si>
  <si>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</si>
  <si>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</si>
  <si>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</si>
  <si>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</si>
  <si>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</si>
  <si>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</si>
  <si>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</si>
  <si>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</si>
  <si>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</si>
  <si>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</si>
  <si>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</si>
  <si>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</si>
  <si>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</si>
  <si>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</si>
  <si>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</si>
  <si>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</si>
  <si>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</si>
  <si>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</si>
  <si>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</si>
  <si>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</si>
  <si>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</si>
  <si>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</si>
  <si>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</si>
  <si>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</si>
  <si>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</si>
  <si>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</si>
  <si>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</si>
  <si>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</si>
  <si>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</si>
  <si>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</si>
  <si>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</si>
  <si>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</si>
  <si>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</si>
  <si>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</si>
  <si>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</si>
  <si>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</si>
  <si>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</si>
  <si>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</si>
  <si>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</si>
  <si>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</si>
  <si>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</si>
  <si>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</si>
  <si>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</si>
  <si>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</si>
  <si>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</si>
  <si>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</si>
  <si>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</si>
  <si>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</si>
  <si>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</si>
  <si>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</si>
  <si>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</si>
  <si>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</si>
  <si>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</si>
  <si>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</si>
  <si>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</si>
  <si>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</si>
  <si>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</si>
  <si>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</si>
  <si>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</si>
  <si>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</si>
  <si>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</si>
  <si>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</si>
  <si>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</si>
  <si>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</si>
  <si>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</si>
  <si>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</si>
  <si>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</si>
  <si>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</si>
  <si>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</si>
  <si>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</si>
  <si>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</si>
  <si>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</si>
  <si>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</si>
  <si>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</si>
  <si>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</si>
  <si>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</si>
  <si>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</si>
  <si>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</si>
  <si>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</si>
  <si>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</si>
  <si>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</si>
  <si>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</si>
  <si>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</si>
  <si>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</si>
  <si>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</si>
  <si>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</si>
  <si>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</si>
  <si>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</si>
  <si>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</si>
  <si>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</si>
  <si>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</si>
  <si>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</si>
  <si>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</si>
  <si>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</si>
  <si>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</si>
  <si>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</si>
  <si>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</si>
  <si>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</si>
  <si>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</si>
  <si>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</si>
  <si>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</si>
  <si>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</si>
  <si>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</si>
  <si>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</si>
  <si>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</si>
  <si>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</si>
  <si>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</si>
  <si>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</si>
  <si>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</si>
  <si>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</si>
  <si>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</si>
  <si>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</si>
  <si>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</si>
  <si>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</si>
  <si>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</si>
  <si>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</si>
  <si>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</si>
  <si>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</si>
  <si>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</si>
  <si>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</si>
  <si>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</si>
  <si>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</si>
  <si>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</si>
  <si>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</si>
  <si>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</si>
  <si>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</si>
  <si>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</si>
  <si>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</si>
  <si>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</si>
  <si>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</si>
  <si>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</si>
  <si>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</si>
  <si>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</si>
  <si>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</si>
  <si>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</si>
  <si>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</si>
  <si>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</si>
  <si>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</si>
  <si>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</si>
  <si>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</si>
  <si>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</si>
  <si>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</si>
  <si>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</si>
  <si>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</si>
  <si>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</si>
  <si>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</si>
  <si>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</si>
  <si>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</si>
  <si>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</si>
  <si>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</si>
  <si>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</si>
  <si>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</si>
  <si>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</si>
  <si>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</si>
  <si>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</si>
  <si>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</si>
  <si>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</si>
  <si>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</si>
  <si>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</si>
  <si>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</si>
  <si>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</si>
  <si>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</si>
  <si>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</si>
  <si>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</si>
  <si>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</si>
  <si>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</si>
  <si>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</si>
  <si>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</si>
  <si>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</si>
  <si>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</si>
  <si>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</si>
  <si>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</si>
  <si>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</si>
  <si>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</si>
  <si>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</si>
  <si>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</si>
  <si>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</si>
  <si>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</si>
  <si>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</si>
  <si>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</si>
  <si>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</si>
  <si>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</si>
  <si>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</si>
  <si>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</si>
  <si>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</si>
  <si>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</si>
  <si>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</si>
  <si>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</si>
  <si>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</si>
  <si>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</si>
  <si>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</si>
  <si>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</si>
  <si>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</si>
  <si>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</si>
  <si>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</si>
  <si>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</si>
  <si>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</si>
  <si>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</si>
  <si>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</si>
  <si>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</si>
  <si>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</si>
  <si>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</si>
  <si>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</si>
  <si>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</si>
  <si>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</si>
  <si>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</si>
  <si>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</si>
  <si>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</si>
  <si>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</si>
  <si>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</si>
  <si>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</si>
  <si>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</si>
  <si>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</si>
  <si>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</si>
  <si>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</si>
  <si>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</si>
  <si>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</si>
  <si>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</si>
  <si>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</si>
  <si>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</si>
  <si>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</si>
  <si>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</si>
  <si>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</si>
  <si>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</si>
  <si>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</si>
  <si>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</si>
  <si>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</si>
  <si>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</si>
  <si>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</si>
  <si>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</si>
  <si>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</si>
  <si>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</si>
  <si>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</si>
  <si>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</si>
  <si>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</si>
  <si>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</si>
  <si>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</si>
  <si>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</si>
  <si>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</si>
  <si>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</si>
  <si>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</si>
  <si>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</si>
  <si>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</si>
  <si>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</si>
  <si>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</si>
  <si>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</si>
  <si>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</si>
  <si>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</si>
  <si>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</si>
  <si>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</si>
  <si>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</si>
  <si>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</si>
  <si>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</si>
  <si>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</si>
  <si>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</si>
  <si>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</si>
  <si>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</si>
  <si>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</si>
  <si>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</si>
  <si>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</si>
  <si>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</si>
  <si>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</si>
  <si>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</si>
  <si>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</si>
  <si>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</si>
  <si>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</si>
  <si>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</si>
  <si>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</si>
  <si>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</si>
  <si>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</si>
  <si>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</si>
  <si>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</si>
  <si>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</si>
  <si>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</si>
  <si>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</si>
  <si>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</si>
  <si>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</si>
  <si>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</si>
  <si>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</si>
  <si>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</si>
  <si>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</si>
  <si>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</si>
  <si>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</si>
  <si>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</si>
  <si>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</si>
  <si>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</si>
  <si>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</si>
  <si>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</si>
  <si>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</si>
  <si>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</si>
  <si>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</si>
  <si>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</si>
  <si>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</si>
  <si>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</si>
  <si>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</si>
  <si>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</si>
  <si>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</si>
  <si>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</si>
  <si>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</si>
  <si>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</si>
  <si>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</si>
  <si>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</si>
  <si>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</si>
  <si>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</si>
  <si>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</si>
  <si>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</si>
  <si>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</si>
  <si>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</si>
  <si>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</si>
  <si>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</si>
  <si>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</si>
  <si>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</si>
  <si>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</si>
  <si>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</si>
  <si>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</si>
  <si>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</si>
  <si>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</si>
  <si>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</si>
  <si>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</si>
  <si>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</si>
  <si>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</si>
  <si>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</si>
  <si>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</si>
  <si>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</si>
  <si>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</si>
  <si>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</si>
  <si>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</si>
  <si>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</si>
  <si>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</si>
  <si>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</si>
  <si>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</si>
  <si>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</si>
  <si>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</si>
  <si>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</si>
  <si>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</si>
  <si>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</si>
  <si>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</si>
  <si>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</si>
  <si>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</si>
  <si>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</si>
  <si>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</si>
  <si>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</si>
  <si>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</si>
  <si>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</si>
  <si>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</si>
  <si>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</si>
  <si>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</si>
  <si>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</si>
  <si>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</si>
  <si>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</si>
  <si>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</si>
  <si>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</si>
  <si>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</si>
  <si>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</si>
  <si>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</si>
  <si>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</si>
  <si>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</si>
  <si>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</si>
  <si>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</si>
  <si>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</si>
  <si>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</si>
  <si>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</si>
  <si>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</si>
  <si>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</si>
  <si>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</si>
  <si>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</si>
  <si>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</si>
  <si>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</si>
  <si>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</si>
  <si>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</si>
  <si>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</si>
  <si>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</si>
  <si>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</si>
  <si>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</si>
  <si>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</si>
  <si>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</si>
  <si>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</si>
  <si>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</si>
  <si>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</si>
  <si>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</si>
  <si>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</si>
  <si>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</si>
  <si>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</si>
  <si>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</si>
  <si>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</si>
  <si>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</si>
  <si>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</si>
  <si>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</si>
  <si>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</si>
  <si>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</si>
  <si>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</si>
  <si>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</si>
  <si>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</si>
  <si>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</si>
  <si>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</si>
  <si>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</si>
  <si>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</si>
  <si>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</si>
  <si>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</si>
  <si>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</si>
  <si>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</si>
  <si>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</si>
  <si>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</si>
  <si>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</si>
  <si>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</si>
  <si>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</si>
  <si>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</si>
  <si>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</si>
  <si>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</si>
  <si>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</si>
  <si>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</si>
  <si>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</si>
  <si>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</si>
  <si>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</si>
  <si>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</si>
  <si>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</si>
  <si>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</si>
  <si>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</si>
  <si>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</si>
  <si>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</si>
  <si>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</si>
  <si>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</si>
  <si>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</si>
  <si>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</si>
  <si>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</si>
  <si>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</si>
  <si>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</si>
  <si>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</si>
  <si>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</si>
  <si>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</si>
  <si>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</si>
  <si>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</si>
  <si>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</si>
  <si>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</si>
  <si>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</si>
  <si>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</si>
  <si>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</si>
  <si>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</si>
  <si>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</si>
  <si>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</si>
  <si>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</si>
  <si>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</si>
  <si>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</si>
  <si>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</si>
  <si>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</si>
  <si>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</si>
  <si>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</si>
  <si>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</si>
  <si>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</si>
  <si>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</si>
  <si>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</si>
  <si>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</si>
  <si>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</si>
  <si>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</si>
  <si>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</si>
  <si>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</si>
  <si>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</si>
  <si>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</si>
  <si>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</si>
  <si>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</si>
  <si>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</si>
  <si>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</si>
  <si>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</si>
  <si>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</si>
  <si>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</si>
  <si>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</si>
  <si>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</si>
  <si>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</si>
  <si>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</si>
  <si>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</si>
  <si>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</si>
  <si>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</si>
  <si>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</si>
  <si>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</si>
  <si>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</si>
  <si>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</si>
  <si>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</si>
  <si>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</si>
  <si>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</si>
  <si>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</si>
  <si>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</si>
  <si>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</si>
  <si>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</si>
  <si>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</si>
  <si>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</si>
  <si>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</si>
  <si>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</si>
  <si>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</si>
  <si>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</si>
  <si>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</si>
  <si>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</si>
  <si>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</si>
  <si>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</si>
  <si>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</si>
  <si>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</si>
  <si>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</si>
  <si>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</si>
  <si>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</si>
  <si>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</si>
  <si>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</si>
  <si>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</si>
  <si>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</si>
  <si>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</si>
  <si>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</si>
  <si>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</si>
  <si>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</si>
  <si>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</si>
  <si>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</si>
  <si>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</si>
  <si>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</si>
  <si>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</si>
  <si>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</si>
  <si>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</si>
  <si>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</si>
  <si>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</si>
  <si>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</si>
  <si>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</si>
  <si>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</si>
  <si>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</si>
  <si>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</si>
  <si>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</si>
  <si>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</si>
  <si>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</si>
  <si>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</si>
  <si>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</si>
  <si>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</si>
  <si>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</si>
  <si>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</si>
  <si>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</si>
  <si>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</si>
  <si>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</si>
  <si>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</si>
  <si>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</si>
  <si>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</si>
  <si>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</si>
  <si>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</si>
  <si>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</si>
  <si>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</si>
  <si>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</si>
  <si>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</si>
  <si>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</si>
  <si>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</si>
  <si>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</si>
  <si>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</si>
  <si>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</si>
  <si>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</si>
  <si>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</si>
  <si>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</si>
  <si>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</si>
  <si>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</si>
  <si>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</si>
  <si>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</si>
  <si>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</si>
  <si>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</si>
  <si>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</si>
  <si>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</si>
  <si>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</si>
  <si>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</si>
  <si>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</si>
  <si>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</si>
  <si>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</si>
  <si>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</si>
  <si>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</si>
  <si>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</si>
  <si>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</si>
  <si>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</si>
  <si>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</si>
  <si>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</si>
  <si>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</si>
  <si>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</si>
  <si>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</si>
  <si>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</si>
  <si>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</si>
  <si>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</si>
  <si>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</si>
  <si>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</si>
  <si>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</si>
  <si>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</si>
  <si>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</si>
  <si>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</si>
  <si>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</si>
  <si>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</si>
  <si>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</si>
  <si>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</si>
  <si>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</si>
  <si>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</si>
  <si>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</si>
  <si>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</si>
  <si>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</si>
  <si>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</si>
  <si>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</si>
  <si>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</si>
  <si>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</si>
  <si>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</si>
  <si>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</si>
  <si>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</si>
  <si>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</si>
  <si>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</si>
  <si>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</si>
  <si>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</si>
  <si>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</si>
  <si>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</si>
  <si>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</si>
  <si>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</si>
  <si>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</si>
  <si>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</si>
  <si>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</si>
  <si>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</si>
  <si>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</si>
  <si>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</si>
  <si>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</si>
  <si>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</si>
  <si>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</si>
  <si>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</si>
  <si>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</si>
  <si>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</si>
  <si>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</si>
  <si>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</si>
  <si>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</si>
  <si>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</si>
  <si>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</si>
  <si>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</si>
  <si>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</si>
  <si>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</si>
  <si>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</si>
  <si>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</si>
  <si>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</si>
  <si>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</si>
  <si>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</si>
  <si>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</si>
  <si>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</si>
  <si>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</si>
  <si>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</si>
  <si>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</si>
  <si>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</si>
  <si>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</si>
  <si>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</si>
  <si>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</si>
  <si>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</si>
  <si>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</si>
  <si>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</si>
  <si>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</si>
  <si>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</si>
  <si>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</si>
  <si>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</si>
  <si>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</si>
  <si>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</si>
  <si>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</si>
  <si>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</si>
  <si>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</si>
  <si>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</si>
  <si>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</si>
  <si>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</si>
  <si>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</si>
  <si>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</si>
  <si>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</si>
  <si>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</si>
  <si>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</si>
  <si>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</si>
  <si>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</si>
  <si>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</si>
  <si>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</si>
  <si>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</si>
  <si>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</si>
  <si>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</si>
  <si>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</si>
  <si>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</si>
  <si>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</si>
  <si>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</si>
  <si>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</si>
  <si>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</si>
  <si>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</si>
  <si>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</si>
  <si>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</si>
  <si>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</si>
  <si>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</si>
  <si>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</si>
  <si>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</si>
  <si>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</si>
  <si>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</si>
  <si>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</si>
  <si>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</si>
  <si>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</si>
  <si>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</si>
  <si>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</si>
  <si>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</si>
  <si>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</si>
  <si>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</si>
  <si>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</si>
  <si>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</si>
  <si>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</si>
  <si>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</si>
  <si>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</si>
  <si>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</si>
  <si>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</si>
  <si>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</si>
  <si>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</si>
  <si>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</si>
  <si>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</si>
  <si>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</si>
  <si>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</si>
  <si>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</si>
  <si>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</si>
  <si>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</si>
  <si>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</si>
  <si>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</si>
  <si>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</si>
  <si>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</si>
  <si>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</si>
  <si>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</si>
  <si>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</si>
  <si>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</si>
  <si>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</si>
  <si>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</si>
  <si>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</si>
  <si>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</si>
  <si>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</si>
  <si>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</si>
  <si>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</si>
  <si>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</si>
  <si>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</si>
  <si>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</si>
  <si>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</si>
  <si>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</si>
  <si>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</si>
  <si>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</si>
  <si>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</si>
  <si>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</si>
  <si>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</si>
  <si>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</si>
  <si>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</si>
  <si>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</si>
  <si>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</si>
  <si>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</si>
  <si>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</si>
  <si>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</si>
  <si>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</si>
  <si>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</si>
  <si>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</si>
  <si>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</si>
  <si>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</si>
  <si>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</si>
  <si>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</si>
  <si>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</si>
  <si>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</si>
  <si>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</si>
  <si>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</si>
  <si>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</si>
  <si>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</si>
  <si>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</si>
  <si>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</si>
  <si>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</si>
  <si>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</si>
  <si>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</si>
  <si>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</si>
  <si>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</si>
  <si>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</si>
  <si>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</si>
  <si>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</si>
  <si>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</si>
  <si>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</si>
  <si>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</si>
  <si>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</si>
  <si>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</si>
  <si>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</si>
  <si>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</si>
  <si>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</si>
  <si>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</si>
  <si>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</si>
  <si>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</si>
  <si>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</si>
  <si>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</si>
  <si>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</si>
  <si>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</si>
  <si>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</si>
  <si>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</si>
  <si>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</si>
  <si>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</si>
  <si>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</si>
  <si>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</si>
  <si>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</si>
  <si>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</si>
  <si>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</si>
  <si>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</si>
  <si>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</si>
  <si>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</si>
  <si>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</si>
  <si>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</si>
  <si>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</si>
  <si>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</si>
  <si>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</si>
  <si>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</si>
  <si>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</si>
  <si>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</si>
  <si>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</si>
  <si>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</si>
  <si>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</si>
  <si>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</si>
  <si>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</si>
  <si>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</si>
  <si>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</si>
  <si>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</si>
  <si>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</si>
  <si>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</si>
  <si>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</si>
  <si>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</si>
  <si>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</si>
  <si>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</si>
  <si>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</si>
  <si>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</si>
  <si>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</si>
  <si>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</si>
  <si>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</si>
  <si>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</si>
  <si>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</si>
  <si>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</si>
  <si>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</si>
  <si>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</si>
  <si>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</si>
  <si>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</si>
  <si>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</si>
  <si>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</si>
  <si>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</si>
  <si>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</si>
  <si>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</si>
  <si>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</si>
  <si>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</si>
  <si>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</si>
  <si>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</si>
  <si>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</si>
  <si>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</si>
  <si>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</si>
  <si>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</si>
  <si>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</si>
  <si>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</si>
  <si>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</si>
  <si>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</si>
  <si>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</si>
  <si>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</si>
  <si>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</si>
  <si>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</si>
  <si>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</si>
  <si>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</si>
  <si>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</si>
  <si>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</si>
  <si>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</si>
  <si>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</si>
  <si>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</si>
  <si>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</si>
  <si>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</si>
  <si>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</si>
  <si>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</si>
  <si>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</si>
  <si>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</si>
  <si>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</si>
  <si>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</si>
  <si>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</si>
  <si>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</si>
  <si>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</si>
  <si>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</si>
  <si>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</si>
  <si>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</si>
  <si>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</si>
  <si>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</si>
  <si>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</si>
  <si>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</si>
  <si>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</si>
  <si>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</si>
  <si>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</si>
  <si>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</si>
  <si>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</si>
  <si>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</si>
  <si>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</si>
  <si>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</si>
  <si>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</si>
  <si>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</si>
  <si>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</si>
  <si>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</si>
  <si>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</si>
  <si>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</si>
  <si>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</si>
  <si>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</si>
  <si>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</si>
  <si>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</si>
  <si>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</si>
  <si>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</si>
  <si>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</si>
  <si>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</si>
  <si>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</si>
  <si>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</si>
  <si>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</si>
  <si>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</si>
  <si>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</si>
  <si>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</si>
  <si>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</si>
  <si>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</si>
  <si>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</si>
  <si>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</si>
  <si>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</si>
  <si>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</si>
  <si>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</si>
  <si>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</si>
  <si>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</si>
  <si>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</si>
  <si>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</si>
  <si>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</si>
  <si>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</si>
  <si>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</si>
  <si>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</si>
  <si>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</si>
  <si>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</si>
  <si>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</si>
  <si>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</si>
  <si>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</si>
  <si>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</si>
  <si>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</si>
  <si>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</si>
  <si>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</si>
  <si>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</si>
  <si>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</si>
  <si>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</si>
  <si>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</si>
  <si>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</si>
  <si>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</si>
  <si>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</si>
  <si>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</si>
  <si>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</si>
  <si>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</si>
  <si>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</si>
  <si>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</si>
  <si>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</si>
  <si>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</si>
  <si>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</si>
  <si>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</si>
  <si>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</si>
  <si>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</si>
  <si>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</si>
  <si>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</si>
  <si>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</si>
  <si>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</si>
  <si>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</si>
  <si>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</si>
  <si>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</si>
  <si>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</si>
  <si>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</si>
  <si>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</si>
  <si>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</si>
  <si>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</si>
  <si>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</si>
  <si>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</si>
  <si>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</si>
  <si>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</si>
  <si>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</si>
  <si>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</si>
  <si>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</si>
  <si>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</si>
  <si>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</si>
  <si>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</si>
  <si>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</si>
  <si>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</si>
  <si>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</si>
  <si>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</si>
  <si>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</si>
  <si>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</si>
  <si>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</si>
  <si>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</si>
  <si>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</si>
  <si>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</si>
  <si>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</si>
  <si>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</si>
  <si>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</si>
  <si>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</si>
  <si>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</si>
  <si>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</si>
  <si>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</si>
  <si>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</si>
  <si>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</si>
  <si>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</si>
  <si>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</si>
  <si>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</si>
  <si>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</si>
  <si>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</si>
  <si>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</si>
  <si>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</si>
  <si>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</si>
  <si>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</si>
  <si>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</si>
  <si>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</si>
  <si>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</si>
  <si>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</si>
  <si>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</si>
  <si>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</si>
  <si>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</si>
  <si>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</si>
  <si>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</si>
  <si>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</si>
  <si>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</si>
  <si>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</si>
  <si>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</si>
  <si>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</si>
  <si>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</si>
  <si>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</si>
  <si>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</si>
  <si>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</si>
  <si>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</si>
  <si>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</si>
  <si>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</si>
  <si>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</si>
  <si>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</si>
  <si>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</si>
  <si>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</si>
  <si>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</si>
  <si>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</si>
  <si>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</si>
  <si>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</si>
  <si>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</si>
  <si>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</si>
  <si>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</si>
  <si>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</si>
  <si>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</si>
  <si>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</si>
  <si>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</si>
  <si>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</si>
  <si>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</si>
  <si>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</si>
  <si>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</si>
  <si>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</si>
  <si>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</si>
  <si>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</si>
  <si>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</si>
  <si>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</si>
  <si>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</si>
  <si>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</si>
  <si>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</si>
  <si>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</si>
  <si>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</si>
  <si>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</si>
  <si>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</si>
  <si>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</si>
  <si>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</si>
  <si>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</si>
  <si>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</si>
  <si>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</si>
  <si>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</si>
  <si>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</si>
  <si>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</si>
  <si>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</si>
  <si>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</si>
  <si>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</si>
  <si>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</si>
  <si>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</si>
  <si>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</si>
  <si>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</si>
  <si>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</si>
  <si>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</si>
  <si>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</si>
  <si>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</si>
  <si>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</si>
  <si>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</si>
  <si>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</si>
  <si>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</si>
  <si>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</si>
  <si>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</si>
  <si>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</si>
  <si>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</si>
  <si>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</si>
  <si>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</si>
  <si>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</si>
  <si>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</si>
  <si>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</si>
  <si>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</si>
  <si>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</si>
  <si>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</si>
  <si>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</si>
  <si>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</si>
  <si>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</si>
  <si>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</si>
  <si>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</si>
  <si>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</si>
  <si>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</si>
  <si>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</si>
  <si>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</si>
  <si>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</si>
  <si>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</si>
  <si>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</si>
  <si>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</si>
  <si>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</si>
  <si>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</si>
  <si>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</si>
  <si>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</si>
  <si>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</si>
  <si>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</si>
  <si>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</si>
  <si>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</si>
  <si>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</si>
  <si>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</si>
  <si>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</si>
  <si>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</si>
  <si>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</si>
  <si>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</si>
  <si>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</si>
  <si>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</si>
  <si>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</si>
  <si>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</si>
  <si>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</si>
  <si>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</si>
  <si>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</si>
  <si>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</si>
  <si>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</si>
  <si>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</si>
  <si>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</si>
  <si>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</si>
  <si>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</si>
  <si>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</si>
  <si>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</si>
  <si>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</si>
  <si>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</si>
  <si>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</si>
  <si>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</si>
  <si>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</si>
  <si>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</si>
  <si>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</si>
  <si>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</si>
  <si>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</si>
  <si>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</si>
  <si>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</si>
  <si>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</si>
  <si>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</si>
  <si>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</si>
  <si>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</si>
  <si>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</si>
  <si>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</si>
  <si>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</si>
  <si>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</si>
  <si>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</si>
  <si>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</si>
  <si>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</si>
  <si>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</si>
  <si>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</si>
  <si>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</si>
  <si>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</si>
  <si>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</si>
  <si>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</si>
  <si>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</si>
  <si>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</si>
  <si>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</si>
  <si>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</si>
  <si>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</si>
  <si>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</si>
  <si>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</si>
  <si>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</si>
  <si>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</si>
  <si>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</si>
  <si>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</si>
  <si>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</si>
  <si>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</si>
  <si>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</si>
  <si>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</si>
  <si>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</si>
  <si>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</si>
  <si>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</si>
  <si>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</si>
  <si>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</si>
  <si>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</si>
  <si>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</si>
  <si>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</si>
  <si>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</si>
  <si>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</si>
  <si>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</si>
  <si>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</si>
  <si>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</si>
  <si>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</si>
  <si>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</si>
  <si>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</si>
  <si>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</si>
  <si>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</si>
  <si>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</si>
  <si>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</si>
  <si>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</si>
  <si>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</si>
  <si>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</si>
  <si>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</si>
  <si>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</si>
  <si>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</si>
  <si>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</si>
  <si>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</si>
  <si>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</si>
  <si>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</si>
  <si>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</si>
  <si>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</si>
  <si>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</si>
  <si>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</si>
  <si>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</si>
  <si>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</si>
  <si>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</si>
  <si>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</si>
  <si>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</si>
  <si>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</si>
  <si>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</si>
  <si>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</si>
  <si>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</si>
  <si>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</si>
  <si>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</si>
  <si>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</si>
  <si>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</si>
  <si>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</si>
  <si>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</si>
  <si>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</si>
  <si>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</si>
  <si>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</si>
  <si>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</si>
  <si>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</si>
  <si>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</si>
  <si>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</si>
  <si>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</si>
  <si>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</si>
  <si>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</si>
  <si>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</si>
  <si>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</si>
  <si>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</si>
  <si>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</si>
  <si>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</si>
  <si>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</si>
  <si>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</si>
  <si>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</si>
  <si>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</si>
  <si>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</si>
  <si>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</si>
  <si>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</si>
  <si>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</si>
  <si>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</si>
  <si>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</si>
  <si>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</si>
  <si>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</si>
  <si>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</si>
  <si>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</si>
  <si>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</si>
  <si>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</si>
  <si>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</si>
  <si>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</si>
  <si>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</si>
  <si>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</si>
  <si>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</si>
  <si>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</si>
  <si>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</si>
  <si>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</si>
  <si>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</si>
  <si>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</si>
  <si>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</si>
  <si>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</si>
  <si>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</si>
  <si>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</si>
  <si>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</si>
  <si>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</si>
  <si>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</si>
  <si>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</si>
  <si>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</si>
  <si>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</si>
  <si>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</si>
  <si>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</si>
  <si>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</si>
  <si>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</si>
  <si>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</si>
  <si>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</si>
  <si>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</si>
  <si>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</si>
  <si>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</si>
  <si>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</si>
  <si>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</si>
  <si>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</si>
  <si>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</si>
  <si>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</si>
  <si>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</si>
  <si>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</si>
  <si>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</si>
  <si>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</si>
  <si>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</si>
  <si>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</si>
  <si>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</si>
  <si>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</si>
  <si>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</si>
  <si>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</si>
  <si>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</si>
  <si>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</si>
  <si>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</si>
  <si>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</si>
  <si>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</si>
  <si>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</si>
  <si>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</si>
  <si>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</si>
  <si>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</si>
  <si>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</si>
  <si>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</si>
  <si>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</si>
  <si>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</si>
  <si>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</si>
  <si>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</si>
  <si>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</si>
  <si>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</si>
  <si>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</si>
  <si>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</si>
  <si>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</si>
  <si>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</si>
  <si>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</si>
  <si>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</si>
  <si>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</si>
  <si>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</si>
  <si>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</si>
  <si>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</si>
  <si>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</si>
  <si>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</si>
  <si>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</si>
  <si>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</si>
  <si>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</si>
  <si>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</si>
  <si>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</si>
  <si>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</si>
  <si>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</si>
  <si>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</si>
  <si>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</si>
  <si>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</si>
  <si>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</si>
  <si>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</si>
  <si>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</si>
  <si>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</si>
  <si>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</si>
  <si>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</si>
  <si>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</si>
  <si>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</si>
  <si>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</si>
  <si>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</si>
  <si>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</si>
  <si>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</si>
  <si>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</si>
  <si>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</si>
  <si>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</si>
  <si>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</si>
  <si>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</si>
  <si>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</si>
  <si>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</si>
  <si>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</si>
  <si>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</si>
  <si>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</si>
  <si>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</si>
  <si>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</si>
  <si>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</si>
  <si>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</si>
  <si>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</si>
  <si>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</si>
  <si>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</si>
  <si>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</si>
  <si>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</si>
  <si>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</si>
  <si>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</si>
  <si>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</si>
  <si>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</si>
  <si>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</si>
  <si>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</si>
  <si>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</si>
  <si>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</si>
  <si>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</si>
  <si>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</si>
  <si>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</si>
  <si>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</si>
  <si>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</si>
  <si>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</si>
  <si>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</si>
  <si>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</si>
  <si>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</si>
  <si>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</si>
  <si>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</si>
  <si>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</si>
  <si>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</si>
  <si>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</si>
  <si>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</si>
  <si>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</si>
  <si>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</si>
  <si>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</si>
  <si>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</si>
  <si>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</si>
  <si>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</si>
  <si>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</si>
  <si>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</si>
  <si>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</si>
  <si>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</si>
  <si>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</si>
  <si>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</si>
  <si>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</si>
  <si>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</si>
  <si>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</si>
  <si>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</si>
  <si>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</si>
  <si>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</si>
  <si>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</si>
  <si>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</si>
  <si>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</si>
  <si>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</si>
  <si>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</si>
  <si>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</si>
  <si>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</si>
  <si>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</si>
  <si>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</si>
  <si>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</si>
  <si>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</si>
  <si>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</si>
  <si>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</si>
  <si>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</si>
  <si>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</si>
  <si>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</si>
  <si>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</si>
  <si>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</si>
  <si>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</si>
  <si>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</si>
  <si>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</si>
  <si>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</si>
  <si>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</si>
  <si>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</si>
  <si>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</si>
  <si>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</si>
  <si>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</si>
  <si>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</si>
  <si>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</si>
  <si>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</si>
  <si>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</si>
  <si>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</si>
  <si>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</si>
  <si>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</si>
  <si>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</si>
  <si>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</si>
  <si>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</si>
  <si>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</si>
  <si>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</si>
  <si>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</si>
  <si>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</si>
  <si>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</si>
  <si>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</si>
  <si>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</si>
  <si>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</si>
  <si>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</si>
  <si>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</si>
  <si>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</si>
  <si>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</si>
  <si>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</si>
  <si>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</si>
  <si>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</si>
  <si>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</si>
  <si>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</si>
  <si>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</si>
  <si>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</si>
  <si>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</si>
  <si>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</si>
  <si>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</si>
  <si>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</si>
  <si>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</si>
  <si>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</si>
  <si>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</si>
  <si>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</si>
  <si>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</si>
  <si>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</si>
  <si>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</si>
  <si>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</si>
  <si>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</si>
  <si>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</si>
  <si>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</si>
  <si>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</si>
  <si>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</si>
  <si>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</si>
  <si>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</si>
  <si>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</si>
  <si>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</si>
  <si>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</si>
  <si>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</si>
  <si>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</si>
  <si>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</si>
  <si>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</si>
  <si>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</si>
  <si>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</si>
  <si>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</si>
  <si>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</si>
  <si>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</si>
  <si>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</si>
  <si>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</si>
  <si>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</si>
  <si>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</si>
  <si>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</si>
  <si>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</si>
  <si>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</si>
  <si>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</si>
  <si>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</si>
  <si>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</si>
  <si>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</si>
  <si>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</si>
  <si>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</si>
  <si>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</si>
  <si>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</si>
  <si>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</si>
  <si>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</si>
  <si>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</si>
  <si>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</si>
  <si>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</si>
  <si>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</si>
  <si>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</si>
  <si>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</si>
  <si>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</si>
  <si>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</si>
  <si>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</si>
  <si>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</si>
  <si>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</si>
  <si>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</si>
  <si>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</si>
  <si>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</si>
  <si>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</si>
  <si>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</si>
  <si>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</si>
  <si>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</si>
  <si>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</si>
  <si>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</si>
  <si>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</si>
  <si>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</si>
  <si>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</si>
  <si>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</si>
  <si>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</si>
  <si>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</si>
  <si>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</si>
  <si>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</si>
  <si>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</si>
  <si>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</si>
  <si>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</si>
  <si>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</si>
  <si>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</si>
  <si>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</si>
  <si>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</si>
  <si>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</si>
  <si>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</si>
  <si>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</si>
  <si>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</si>
  <si>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</si>
  <si>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</si>
  <si>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</si>
  <si>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</si>
  <si>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</si>
  <si>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</si>
  <si>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</si>
  <si>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</si>
  <si>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</si>
  <si>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</si>
  <si>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</si>
  <si>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</si>
  <si>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</si>
  <si>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</si>
  <si>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</si>
  <si>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</si>
  <si>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</si>
  <si>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</si>
  <si>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</si>
  <si>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</si>
  <si>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</si>
  <si>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</si>
  <si>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</si>
  <si>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</si>
  <si>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</si>
  <si>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</si>
  <si>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</si>
  <si>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</si>
  <si>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</si>
  <si>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</si>
  <si>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</si>
  <si>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</si>
  <si>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</si>
  <si>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</si>
  <si>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</si>
  <si>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</si>
  <si>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</si>
  <si>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</si>
  <si>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</si>
  <si>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</si>
  <si>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</si>
  <si>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</si>
  <si>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</si>
  <si>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</si>
  <si>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</si>
  <si>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</si>
  <si>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</si>
  <si>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</si>
  <si>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</si>
  <si>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</si>
  <si>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</si>
  <si>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</si>
  <si>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</si>
  <si>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</si>
  <si>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</si>
  <si>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</si>
  <si>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</si>
  <si>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</si>
  <si>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</si>
  <si>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</si>
  <si>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</si>
  <si>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</si>
  <si>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</si>
  <si>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</si>
  <si>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</si>
  <si>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</si>
  <si>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</si>
  <si>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</si>
  <si>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</si>
  <si>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</si>
  <si>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</si>
  <si>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</si>
  <si>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</si>
  <si>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</si>
  <si>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</si>
  <si>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</si>
  <si>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</si>
  <si>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</si>
  <si>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</si>
  <si>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</si>
  <si>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</si>
  <si>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</si>
  <si>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</si>
  <si>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</si>
  <si>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</si>
  <si>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</si>
  <si>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</si>
  <si>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</si>
  <si>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</si>
  <si>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</si>
  <si>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</si>
  <si>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</si>
  <si>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</si>
  <si>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</si>
  <si>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</si>
  <si>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</si>
  <si>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</si>
  <si>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</si>
  <si>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</si>
  <si>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</si>
  <si>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</si>
  <si>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</si>
  <si>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</si>
  <si>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</si>
  <si>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</si>
  <si>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</si>
  <si>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</si>
  <si>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</si>
  <si>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</si>
  <si>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</si>
  <si>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</si>
  <si>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</si>
  <si>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</si>
  <si>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</si>
  <si>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</si>
  <si>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</si>
  <si>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</si>
  <si>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</si>
  <si>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</si>
  <si>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</si>
  <si>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</si>
  <si>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</si>
  <si>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</si>
  <si>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</si>
  <si>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</si>
  <si>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</si>
  <si>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</si>
  <si>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</si>
  <si>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</si>
  <si>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</si>
  <si>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</si>
  <si>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</si>
  <si>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</si>
  <si>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</si>
  <si>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</si>
  <si>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</si>
  <si>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</si>
  <si>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</si>
  <si>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</si>
  <si>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</si>
  <si>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</si>
  <si>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</si>
  <si>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</si>
  <si>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</si>
  <si>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</si>
  <si>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</si>
  <si>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</si>
  <si>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</si>
  <si>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</si>
  <si>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</si>
  <si>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</si>
  <si>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</si>
  <si>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</si>
  <si>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</si>
  <si>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</si>
  <si>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</si>
  <si>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</si>
  <si>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</si>
  <si>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</si>
  <si>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</si>
  <si>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</si>
  <si>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</si>
  <si>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</si>
  <si>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</si>
  <si>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</si>
  <si>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</si>
  <si>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</si>
  <si>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</si>
  <si>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</si>
  <si>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</si>
  <si>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</si>
  <si>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</si>
  <si>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</si>
  <si>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</si>
  <si>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</si>
  <si>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</si>
  <si>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</si>
  <si>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</si>
  <si>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</si>
  <si>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</si>
  <si>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</si>
  <si>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</si>
  <si>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</si>
  <si>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</si>
  <si>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</si>
  <si>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</si>
  <si>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</si>
  <si>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</si>
  <si>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</si>
  <si>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</si>
  <si>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</si>
  <si>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</si>
  <si>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</si>
  <si>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</si>
  <si>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</si>
  <si>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</si>
  <si>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</si>
  <si>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</si>
  <si>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</si>
  <si>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</si>
  <si>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</si>
  <si>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</si>
  <si>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</si>
  <si>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</si>
  <si>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</si>
  <si>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</si>
  <si>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</si>
  <si>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</si>
  <si>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</si>
  <si>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</si>
  <si>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</si>
  <si>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</si>
  <si>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</si>
  <si>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</si>
  <si>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</si>
  <si>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</si>
  <si>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</si>
  <si>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</si>
  <si>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</si>
  <si>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</si>
  <si>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</si>
  <si>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</si>
  <si>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</si>
  <si>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</si>
  <si>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</si>
  <si>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</si>
  <si>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</si>
  <si>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</si>
  <si>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</si>
  <si>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</si>
  <si>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</si>
  <si>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</si>
  <si>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</si>
  <si>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</si>
  <si>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</si>
  <si>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</si>
  <si>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</si>
  <si>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</si>
  <si>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</si>
  <si>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</si>
  <si>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</si>
  <si>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</si>
  <si>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</si>
  <si>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</si>
  <si>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</si>
  <si>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</si>
  <si>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</si>
  <si>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</si>
  <si>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</si>
  <si>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</si>
  <si>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</si>
  <si>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</si>
  <si>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</si>
  <si>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</si>
  <si>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</si>
  <si>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</si>
  <si>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</si>
  <si>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</si>
  <si>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</si>
  <si>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</si>
  <si>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</si>
  <si>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</si>
  <si>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</si>
  <si>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</si>
  <si>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</si>
  <si>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</si>
  <si>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</si>
  <si>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</si>
  <si>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</si>
  <si>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</si>
  <si>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</si>
  <si>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</si>
  <si>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</si>
  <si>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</si>
  <si>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</si>
  <si>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</si>
  <si>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</si>
  <si>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</si>
  <si>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</si>
  <si>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</si>
  <si>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</si>
  <si>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</si>
  <si>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</si>
  <si>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</si>
  <si>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</si>
  <si>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</si>
  <si>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</si>
  <si>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</si>
  <si>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</si>
  <si>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</si>
  <si>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</si>
  <si>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</si>
  <si>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</si>
  <si>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</si>
  <si>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</si>
  <si>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</si>
  <si>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</si>
  <si>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</si>
  <si>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</si>
  <si>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</si>
  <si>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</si>
  <si>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</si>
  <si>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</si>
  <si>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</si>
  <si>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</si>
  <si>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</si>
  <si>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</si>
  <si>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</si>
  <si>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</si>
  <si>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</si>
  <si>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</si>
  <si>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</si>
  <si>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</si>
  <si>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</si>
  <si>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</si>
  <si>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</si>
  <si>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</si>
  <si>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</si>
  <si>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</si>
  <si>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</si>
  <si>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</si>
  <si>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</si>
  <si>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</si>
  <si>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</si>
  <si>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</si>
  <si>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</si>
  <si>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</si>
  <si>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</si>
  <si>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</si>
  <si>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</si>
  <si>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</si>
  <si>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</si>
  <si>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</si>
  <si>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</si>
  <si>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</si>
  <si>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</si>
  <si>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</si>
  <si>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</si>
  <si>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</si>
  <si>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</si>
  <si>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</si>
  <si>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</si>
  <si>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</si>
  <si>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</si>
  <si>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</si>
  <si>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</si>
  <si>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</si>
  <si>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</si>
  <si>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</si>
  <si>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</si>
  <si>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</si>
  <si>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</si>
  <si>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</si>
  <si>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</si>
  <si>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</si>
  <si>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</si>
  <si>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</si>
  <si>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</si>
  <si>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</si>
  <si>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</si>
  <si>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</si>
  <si>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</si>
  <si>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</si>
  <si>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</si>
  <si>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</si>
  <si>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</si>
  <si>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</si>
  <si>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</si>
  <si>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</si>
  <si>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</si>
  <si>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</si>
  <si>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</si>
  <si>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</si>
  <si>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</si>
  <si>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</si>
  <si>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</si>
  <si>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</si>
  <si>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</si>
  <si>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</si>
  <si>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</si>
  <si>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</si>
  <si>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</si>
  <si>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</si>
  <si>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</si>
  <si>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</si>
  <si>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</si>
  <si>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</si>
  <si>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</si>
  <si>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</si>
  <si>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</si>
  <si>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</si>
  <si>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</si>
  <si>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</si>
  <si>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</si>
  <si>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</si>
  <si>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</si>
  <si>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</si>
  <si>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</si>
  <si>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</si>
  <si>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</si>
  <si>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</si>
  <si>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</si>
  <si>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</si>
  <si>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</si>
  <si>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</si>
  <si>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</si>
  <si>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</si>
  <si>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</si>
  <si>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</si>
  <si>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</si>
  <si>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</si>
  <si>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</si>
  <si>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</si>
  <si>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</si>
  <si>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</si>
  <si>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</si>
  <si>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</si>
  <si>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</si>
  <si>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</si>
  <si>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</si>
  <si>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</si>
  <si>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</si>
  <si>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</si>
  <si>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</si>
  <si>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</si>
  <si>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</si>
  <si>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</si>
  <si>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</si>
  <si>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</si>
  <si>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</si>
  <si>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</si>
  <si>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</si>
  <si>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</si>
  <si>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</si>
  <si>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</si>
  <si>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</si>
  <si>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</si>
  <si>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</si>
  <si>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</si>
  <si>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</si>
  <si>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</si>
  <si>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</si>
  <si>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</si>
  <si>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</si>
  <si>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</si>
  <si>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</si>
  <si>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</si>
  <si>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</si>
  <si>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</si>
  <si>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</si>
  <si>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</si>
  <si>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</si>
  <si>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</si>
  <si>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</si>
  <si>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</si>
  <si>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</si>
  <si>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</si>
  <si>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</si>
  <si>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</si>
  <si>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</si>
  <si>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</si>
  <si>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</si>
  <si>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</si>
  <si>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</si>
  <si>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</si>
  <si>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</si>
  <si>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</si>
  <si>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</si>
  <si>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</si>
  <si>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</si>
  <si>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</si>
  <si>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</si>
  <si>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</si>
  <si>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</si>
  <si>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</si>
  <si>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</si>
  <si>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</si>
  <si>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</si>
  <si>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</si>
  <si>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</si>
  <si>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</si>
  <si>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</si>
  <si>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</si>
  <si>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</si>
  <si>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</si>
  <si>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</si>
  <si>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</si>
  <si>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</si>
  <si>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</si>
  <si>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</si>
  <si>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</si>
  <si>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</si>
  <si>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</si>
  <si>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</si>
  <si>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</si>
  <si>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</si>
  <si>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</si>
  <si>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</si>
  <si>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</si>
  <si>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</si>
  <si>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</si>
  <si>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</si>
  <si>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</si>
  <si>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</si>
  <si>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</si>
  <si>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</si>
  <si>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</si>
  <si>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</si>
  <si>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</si>
  <si>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</si>
  <si>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</si>
  <si>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</si>
  <si>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</si>
  <si>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</si>
  <si>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</si>
  <si>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</si>
  <si>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</si>
  <si>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</si>
  <si>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</si>
  <si>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</si>
  <si>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</si>
  <si>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</si>
  <si>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</si>
  <si>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</si>
  <si>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</si>
  <si>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</si>
  <si>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</si>
  <si>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</si>
  <si>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</si>
  <si>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</si>
  <si>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</si>
  <si>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</si>
  <si>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</si>
  <si>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</si>
  <si>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</si>
  <si>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</si>
  <si>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</si>
  <si>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</si>
  <si>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</si>
  <si>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</si>
  <si>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</si>
  <si>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</si>
  <si>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</si>
  <si>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</si>
  <si>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</si>
  <si>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</si>
  <si>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</si>
  <si>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</si>
  <si>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</si>
  <si>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</si>
  <si>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</si>
  <si>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</si>
  <si>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</si>
  <si>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</si>
  <si>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</si>
  <si>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</si>
  <si>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</si>
  <si>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</si>
  <si>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</si>
  <si>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</si>
  <si>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</si>
  <si>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</si>
  <si>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</si>
  <si>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</si>
  <si>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</si>
  <si>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</si>
  <si>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</si>
  <si>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</si>
  <si>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</si>
  <si>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</si>
  <si>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</si>
  <si>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</si>
  <si>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</si>
  <si>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</si>
  <si>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</si>
  <si>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</si>
  <si>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</si>
  <si>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</si>
  <si>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</si>
  <si>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</si>
  <si>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</si>
  <si>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</si>
  <si>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</si>
  <si>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</si>
  <si>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</si>
  <si>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</si>
  <si>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</si>
  <si>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</si>
  <si>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</si>
  <si>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</si>
  <si>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</si>
  <si>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</si>
  <si>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</si>
  <si>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</si>
  <si>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</si>
  <si>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</si>
  <si>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</si>
  <si>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</si>
  <si>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</si>
  <si>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</si>
  <si>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</si>
  <si>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</si>
  <si>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</si>
  <si>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</si>
  <si>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</si>
  <si>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</si>
  <si>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</si>
  <si>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</si>
  <si>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</si>
  <si>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</si>
  <si>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</si>
  <si>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</si>
  <si>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</si>
  <si>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</si>
  <si>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</si>
  <si>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</si>
  <si>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</si>
  <si>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</si>
  <si>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</si>
  <si>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</si>
  <si>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</si>
  <si>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</si>
  <si>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</si>
  <si>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</si>
  <si>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</si>
  <si>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</si>
  <si>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</si>
  <si>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</si>
  <si>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</si>
  <si>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</si>
  <si>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</si>
  <si>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</si>
  <si>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</si>
  <si>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</si>
  <si>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</si>
  <si>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</si>
  <si>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</si>
  <si>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</si>
  <si>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</si>
  <si>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</si>
  <si>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</si>
  <si>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</si>
  <si>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</si>
  <si>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</si>
  <si>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</si>
  <si>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</si>
  <si>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</si>
  <si>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</si>
  <si>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</si>
  <si>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</si>
  <si>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</si>
  <si>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</si>
  <si>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</si>
  <si>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</si>
  <si>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</si>
  <si>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</si>
  <si>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</si>
  <si>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</si>
  <si>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</si>
  <si>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</si>
  <si>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</si>
  <si>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</si>
  <si>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</si>
  <si>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</si>
  <si>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</si>
  <si>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</si>
  <si>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</si>
  <si>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</si>
  <si>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</si>
  <si>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</si>
  <si>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</si>
  <si>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</si>
  <si>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</si>
  <si>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</si>
  <si>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</si>
  <si>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</si>
  <si>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</si>
  <si>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</si>
  <si>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</si>
  <si>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</si>
  <si>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</si>
  <si>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</si>
  <si>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</si>
  <si>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</si>
  <si>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</si>
  <si>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</si>
  <si>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</si>
  <si>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</si>
  <si>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</si>
  <si>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</si>
  <si>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</si>
  <si>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</si>
  <si>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</si>
  <si>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</si>
  <si>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</si>
  <si>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</si>
  <si>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</si>
  <si>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</si>
  <si>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</si>
  <si>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</si>
  <si>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</si>
  <si>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</si>
  <si>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</si>
  <si>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</si>
  <si>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</si>
  <si>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</si>
  <si>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</si>
  <si>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</si>
  <si>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</si>
  <si>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</si>
  <si>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</si>
  <si>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</si>
  <si>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</si>
  <si>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</si>
  <si>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</si>
  <si>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</si>
  <si>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</si>
  <si>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</si>
  <si>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</si>
  <si>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</si>
  <si>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</si>
  <si>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</si>
  <si>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</si>
  <si>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</si>
  <si>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</si>
  <si>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</si>
  <si>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</si>
  <si>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</si>
  <si>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</si>
  <si>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</si>
  <si>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</si>
  <si>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</si>
  <si>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</si>
  <si>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</si>
  <si>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</si>
  <si>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</si>
  <si>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</si>
  <si>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</si>
  <si>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</si>
  <si>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</si>
  <si>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</si>
  <si>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</si>
  <si>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</si>
  <si>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</si>
  <si>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</si>
  <si>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</si>
  <si>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</si>
  <si>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</si>
  <si>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</si>
  <si>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</si>
  <si>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</si>
  <si>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</si>
  <si>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</si>
  <si>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</si>
  <si>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</si>
  <si>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</si>
  <si>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</si>
  <si>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</si>
  <si>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</si>
  <si>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</si>
  <si>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</si>
  <si>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</si>
  <si>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</si>
  <si>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</si>
  <si>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</si>
  <si>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</si>
  <si>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</si>
  <si>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</si>
  <si>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</si>
  <si>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</si>
  <si>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</si>
  <si>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</si>
  <si>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</si>
  <si>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</si>
  <si>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</si>
  <si>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</si>
  <si>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</si>
  <si>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</si>
  <si>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</si>
  <si>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</si>
  <si>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</si>
  <si>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</si>
  <si>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</si>
  <si>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</si>
  <si>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</si>
  <si>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</si>
  <si>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</si>
  <si>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</si>
  <si>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</si>
  <si>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</si>
  <si>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</si>
  <si>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</si>
  <si>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</si>
  <si>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</si>
  <si>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</si>
  <si>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</si>
  <si>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</si>
  <si>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</si>
  <si>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</si>
  <si>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</si>
  <si>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</si>
  <si>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</si>
  <si>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</si>
  <si>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</si>
  <si>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</si>
  <si>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</si>
  <si>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</si>
  <si>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</si>
  <si>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</si>
  <si>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</si>
  <si>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</si>
  <si>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</si>
  <si>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</si>
  <si>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</si>
  <si>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</si>
  <si>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</si>
  <si>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</si>
  <si>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</si>
  <si>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</si>
  <si>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</si>
  <si>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</si>
  <si>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</si>
  <si>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</si>
  <si>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</si>
  <si>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</si>
  <si>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</si>
  <si>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</si>
  <si>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</si>
  <si>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</si>
  <si>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</si>
  <si>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</si>
  <si>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</si>
  <si>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</si>
  <si>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</si>
  <si>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</si>
  <si>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</si>
  <si>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</si>
  <si>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</si>
  <si>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</si>
  <si>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</si>
  <si>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</si>
  <si>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</si>
  <si>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</si>
  <si>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</si>
  <si>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</si>
  <si>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</si>
  <si>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</si>
  <si>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</si>
  <si>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</si>
  <si>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</si>
  <si>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</si>
  <si>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</si>
  <si>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</si>
  <si>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</si>
  <si>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</si>
  <si>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</si>
  <si>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</si>
  <si>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</si>
  <si>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</si>
  <si>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</si>
  <si>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</si>
  <si>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</si>
  <si>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</si>
  <si>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</si>
  <si>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</si>
  <si>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</si>
  <si>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</si>
  <si>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</si>
  <si>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</si>
  <si>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</si>
  <si>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</si>
  <si>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</si>
  <si>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</si>
  <si>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</si>
  <si>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</si>
  <si>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</si>
  <si>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</si>
  <si>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</si>
  <si>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</si>
  <si>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</si>
  <si>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</si>
  <si>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</si>
  <si>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</si>
  <si>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</si>
  <si>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</si>
  <si>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</si>
  <si>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</si>
  <si>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</si>
  <si>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</si>
  <si>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</si>
  <si>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</si>
  <si>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</si>
  <si>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</si>
  <si>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</si>
  <si>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</si>
  <si>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</si>
  <si>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</si>
  <si>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</si>
  <si>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</si>
  <si>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</si>
  <si>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</si>
  <si>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</si>
  <si>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</si>
  <si>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</si>
  <si>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</si>
  <si>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</si>
  <si>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</si>
  <si>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</si>
  <si>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</si>
  <si>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</si>
  <si>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</si>
  <si>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</si>
  <si>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</si>
  <si>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</si>
  <si>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</si>
  <si>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</si>
  <si>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</si>
  <si>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</si>
  <si>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</si>
  <si>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</si>
  <si>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</si>
  <si>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</si>
  <si>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</si>
  <si>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</si>
  <si>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</si>
  <si>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</si>
  <si>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</si>
  <si>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</si>
  <si>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</si>
  <si>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</si>
  <si>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</si>
  <si>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</si>
  <si>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</si>
  <si>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</si>
  <si>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</si>
  <si>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</si>
  <si>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</si>
  <si>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</si>
  <si>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</si>
  <si>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</si>
  <si>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</si>
  <si>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</si>
  <si>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</si>
  <si>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</si>
  <si>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</si>
  <si>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</si>
  <si>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</si>
  <si>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</si>
  <si>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</si>
  <si>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</si>
  <si>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</si>
  <si>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</si>
  <si>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</si>
  <si>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</si>
  <si>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</si>
  <si>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</si>
  <si>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</si>
  <si>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</si>
  <si>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</si>
  <si>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</si>
  <si>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</si>
  <si>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</si>
  <si>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</si>
  <si>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</si>
  <si>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</si>
  <si>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</si>
  <si>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</si>
  <si>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</si>
  <si>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</si>
  <si>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</si>
  <si>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</si>
  <si>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</si>
  <si>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</si>
  <si>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</si>
  <si>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</si>
  <si>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</si>
  <si>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</si>
  <si>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</si>
  <si>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</si>
  <si>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</si>
  <si>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</si>
  <si>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</si>
  <si>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</si>
  <si>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</si>
  <si>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</si>
  <si>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</si>
  <si>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</si>
  <si>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</si>
  <si>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</si>
  <si>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</si>
  <si>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</si>
  <si>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</si>
  <si>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</si>
  <si>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</si>
  <si>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</si>
  <si>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</si>
  <si>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</si>
  <si>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</si>
  <si>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</si>
  <si>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</si>
  <si>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</si>
  <si>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</si>
  <si>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</si>
  <si>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</si>
  <si>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</si>
  <si>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</si>
  <si>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</si>
  <si>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</si>
  <si>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</si>
  <si>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</si>
  <si>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</si>
  <si>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</si>
  <si>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</si>
  <si>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</si>
  <si>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</si>
  <si>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</si>
  <si>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</si>
  <si>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</si>
  <si>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</si>
  <si>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</si>
  <si>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</si>
  <si>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</si>
  <si>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</si>
  <si>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</si>
  <si>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</si>
  <si>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</si>
  <si>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</si>
  <si>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</si>
  <si>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</si>
  <si>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</si>
  <si>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</si>
  <si>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</si>
  <si>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</si>
  <si>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</si>
  <si>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</si>
  <si>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</si>
  <si>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</si>
  <si>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</si>
  <si>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</si>
  <si>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</si>
  <si>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</si>
  <si>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</si>
  <si>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</si>
  <si>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</si>
  <si>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</si>
  <si>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</si>
  <si>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</si>
  <si>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</si>
  <si>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</si>
  <si>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</si>
  <si>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</si>
  <si>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</si>
  <si>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</si>
  <si>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</si>
  <si>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</si>
  <si>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</si>
  <si>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</si>
  <si>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</si>
  <si>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</si>
  <si>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</si>
  <si>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</si>
  <si>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</si>
  <si>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</si>
  <si>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</si>
  <si>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</si>
  <si>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</si>
  <si>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</si>
  <si>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</si>
  <si>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</si>
  <si>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</si>
  <si>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</si>
  <si>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</si>
  <si>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</si>
  <si>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</si>
  <si>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</si>
  <si>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</si>
  <si>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</si>
  <si>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</si>
  <si>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</si>
  <si>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</si>
  <si>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</si>
  <si>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</si>
  <si>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</si>
  <si>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</si>
  <si>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</si>
  <si>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</si>
  <si>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</si>
  <si>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</si>
  <si>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</si>
  <si>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</si>
  <si>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</si>
  <si>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</si>
  <si>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</si>
  <si>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</si>
  <si>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</si>
  <si>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</si>
  <si>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</si>
  <si>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</si>
  <si>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</si>
  <si>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</si>
  <si>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</si>
  <si>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</si>
  <si>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</si>
  <si>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</si>
  <si>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</si>
  <si>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</si>
  <si>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</si>
  <si>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</si>
  <si>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</si>
  <si>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</si>
  <si>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</si>
  <si>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</si>
  <si>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</si>
  <si>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</si>
  <si>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</si>
  <si>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</si>
  <si>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</si>
  <si>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</si>
  <si>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</si>
  <si>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</si>
  <si>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</si>
  <si>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</si>
  <si>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</si>
  <si>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</si>
  <si>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</si>
  <si>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</si>
  <si>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</si>
  <si>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</si>
  <si>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</si>
  <si>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</si>
  <si>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</si>
  <si>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</si>
  <si>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</si>
  <si>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</si>
  <si>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</si>
  <si>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</si>
  <si>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</si>
  <si>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</si>
  <si>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</si>
  <si>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</si>
  <si>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</si>
  <si>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</si>
  <si>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</si>
  <si>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</si>
  <si>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</si>
  <si>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</si>
  <si>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</si>
  <si>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</si>
  <si>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</si>
  <si>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</si>
  <si>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</si>
  <si>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</si>
  <si>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</si>
  <si>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</si>
  <si>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</si>
  <si>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</si>
  <si>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</si>
  <si>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</si>
  <si>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</si>
  <si>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</si>
  <si>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</si>
  <si>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</si>
  <si>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</si>
  <si>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</si>
  <si>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</si>
  <si>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</si>
  <si>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</si>
  <si>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</si>
  <si>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</si>
  <si>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</si>
  <si>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</si>
  <si>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</si>
  <si>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</si>
  <si>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</si>
  <si>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</si>
  <si>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</si>
  <si>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</si>
  <si>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</si>
  <si>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</si>
  <si>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</si>
  <si>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</si>
  <si>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</si>
  <si>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</si>
  <si>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</si>
  <si>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</si>
  <si>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</si>
  <si>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</si>
  <si>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</si>
  <si>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</si>
  <si>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</si>
  <si>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</si>
  <si>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</si>
  <si>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</si>
  <si>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</si>
  <si>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</si>
  <si>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</si>
  <si>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</si>
  <si>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</si>
  <si>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</si>
  <si>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</si>
  <si>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</si>
  <si>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</si>
  <si>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</si>
  <si>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</si>
  <si>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</si>
  <si>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</si>
  <si>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</si>
  <si>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</si>
  <si>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</si>
  <si>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</si>
  <si>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</si>
  <si>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</si>
  <si>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</si>
  <si>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</si>
  <si>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</si>
  <si>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</si>
  <si>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</si>
  <si>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</si>
  <si>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</si>
  <si>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</si>
  <si>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</si>
  <si>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</si>
  <si>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</si>
  <si>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</si>
  <si>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</si>
  <si>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</si>
  <si>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</si>
  <si>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</si>
  <si>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</si>
  <si>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</si>
  <si>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</si>
  <si>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</si>
  <si>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</si>
  <si>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</si>
  <si>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</si>
  <si>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</si>
  <si>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</si>
  <si>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</si>
  <si>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</si>
  <si>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</si>
  <si>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</si>
  <si>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</si>
  <si>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</si>
  <si>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</si>
  <si>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</si>
  <si>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</si>
  <si>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</si>
  <si>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</si>
  <si>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</si>
  <si>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</si>
  <si>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</si>
  <si>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</si>
  <si>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</si>
  <si>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</si>
  <si>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</si>
  <si>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</si>
  <si>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</si>
  <si>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</si>
  <si>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</si>
  <si>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</si>
  <si>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</si>
  <si>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</si>
  <si>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</si>
  <si>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</si>
  <si>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</si>
  <si>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</si>
  <si>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</si>
  <si>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</si>
  <si>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</si>
  <si>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</si>
  <si>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</si>
  <si>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</si>
  <si>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</si>
  <si>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</si>
  <si>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</si>
  <si>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</si>
  <si>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</si>
  <si>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</si>
  <si>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</si>
  <si>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</si>
  <si>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</si>
  <si>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</si>
  <si>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</si>
  <si>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</si>
  <si>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</si>
  <si>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</si>
  <si>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</si>
  <si>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</si>
  <si>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</si>
  <si>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</si>
  <si>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</si>
  <si>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</si>
  <si>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</si>
  <si>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</si>
  <si>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</si>
  <si>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</si>
  <si>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</si>
  <si>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</si>
  <si>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</si>
  <si>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</si>
  <si>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</si>
  <si>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</si>
  <si>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</si>
  <si>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</si>
  <si>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</si>
  <si>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</si>
  <si>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</si>
  <si>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</si>
  <si>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</si>
  <si>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</si>
  <si>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</si>
  <si>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</si>
  <si>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</si>
  <si>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</si>
  <si>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</si>
  <si>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</si>
  <si>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</si>
  <si>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</si>
  <si>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</si>
  <si>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</si>
  <si>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</si>
  <si>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</si>
  <si>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</si>
  <si>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</si>
  <si>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</si>
  <si>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</si>
  <si>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</si>
  <si>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</si>
  <si>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</si>
  <si>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</si>
  <si>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</si>
  <si>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</si>
  <si>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</si>
  <si>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</si>
  <si>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</si>
  <si>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</si>
  <si>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</si>
  <si>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</si>
  <si>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</si>
  <si>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</si>
  <si>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</si>
  <si>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</si>
  <si>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</si>
  <si>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</si>
  <si>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</si>
  <si>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</si>
  <si>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</si>
  <si>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</si>
  <si>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</si>
  <si>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</si>
  <si>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</si>
  <si>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</si>
  <si>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</si>
  <si>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</si>
  <si>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</si>
  <si>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</si>
  <si>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</si>
  <si>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</si>
  <si>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</si>
  <si>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</si>
  <si>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</si>
  <si>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</si>
  <si>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</si>
  <si>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</si>
  <si>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</si>
  <si>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</si>
  <si>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</si>
  <si>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</si>
  <si>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</si>
  <si>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</si>
  <si>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</si>
  <si>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</si>
  <si>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</si>
  <si>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</si>
  <si>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</si>
  <si>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</si>
  <si>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</si>
  <si>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</si>
  <si>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</si>
  <si>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</si>
  <si>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</si>
  <si>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</si>
  <si>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</si>
  <si>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</si>
  <si>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</si>
  <si>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</si>
  <si>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</si>
  <si>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</si>
  <si>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</si>
  <si>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</si>
  <si>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</si>
  <si>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</si>
  <si>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</si>
  <si>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</si>
  <si>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</si>
  <si>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</si>
  <si>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</si>
  <si>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</si>
  <si>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</si>
  <si>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</si>
  <si>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</si>
  <si>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</si>
  <si>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</si>
  <si>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</si>
  <si>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</si>
  <si>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</si>
  <si>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</si>
  <si>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</si>
  <si>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</si>
  <si>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</si>
  <si>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</si>
  <si>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</si>
  <si>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</si>
  <si>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</si>
  <si>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</si>
  <si>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</si>
  <si>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</si>
  <si>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</si>
  <si>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</si>
  <si>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</si>
  <si>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</si>
  <si>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</si>
  <si>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</si>
  <si>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</si>
  <si>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</si>
  <si>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</si>
  <si>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</si>
  <si>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</si>
  <si>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</si>
  <si>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</si>
  <si>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</si>
  <si>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</si>
  <si>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</si>
  <si>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</si>
  <si>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</si>
  <si>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</si>
  <si>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</si>
  <si>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</si>
  <si>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</si>
  <si>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</si>
  <si>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</si>
  <si>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</si>
  <si>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</si>
  <si>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</si>
  <si>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</si>
  <si>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</si>
  <si>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</si>
  <si>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</si>
  <si>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</si>
  <si>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</si>
  <si>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</si>
  <si>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</si>
  <si>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</si>
  <si>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</si>
  <si>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</si>
  <si>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</si>
  <si>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</si>
  <si>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</si>
  <si>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</si>
  <si>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</si>
  <si>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</si>
  <si>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</si>
  <si>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</si>
  <si>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</si>
  <si>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</si>
  <si>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</si>
  <si>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</si>
  <si>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</si>
  <si>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</si>
  <si>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</si>
  <si>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</si>
  <si>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</si>
  <si>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</si>
  <si>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</si>
  <si>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</si>
  <si>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</si>
  <si>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</si>
  <si>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</si>
  <si>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</si>
  <si>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</si>
  <si>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</si>
  <si>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</si>
  <si>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</si>
  <si>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</si>
  <si>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</si>
  <si>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</si>
  <si>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</si>
  <si>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</si>
  <si>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</si>
  <si>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</si>
  <si>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</si>
  <si>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</si>
  <si>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</si>
  <si>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</si>
  <si>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</si>
  <si>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</si>
  <si>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</si>
  <si>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</si>
  <si>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</si>
  <si>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</si>
  <si>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</si>
  <si>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</si>
  <si>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</si>
  <si>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</si>
  <si>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</si>
  <si>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</si>
  <si>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</si>
  <si>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</si>
  <si>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</si>
  <si>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</si>
  <si>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</si>
  <si>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</si>
  <si>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</si>
  <si>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</si>
  <si>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</si>
  <si>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</si>
  <si>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</si>
  <si>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</si>
  <si>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</si>
  <si>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</si>
  <si>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</si>
  <si>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</si>
  <si>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</si>
  <si>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</si>
  <si>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</si>
  <si>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</si>
  <si>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</si>
  <si>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</si>
  <si>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</si>
  <si>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</si>
  <si>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</si>
  <si>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</si>
  <si>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</si>
  <si>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</si>
  <si>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</si>
  <si>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</si>
  <si>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</si>
  <si>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</si>
  <si>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</si>
  <si>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</si>
  <si>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</si>
  <si>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</si>
  <si>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</si>
  <si>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</si>
  <si>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</si>
  <si>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</si>
  <si>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</si>
  <si>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</si>
  <si>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</si>
  <si>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</si>
  <si>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</si>
  <si>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</si>
  <si>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</si>
  <si>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</si>
  <si>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</si>
  <si>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</si>
  <si>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</si>
  <si>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</si>
  <si>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</si>
  <si>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</si>
  <si>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</si>
  <si>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</si>
  <si>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</si>
  <si>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</si>
  <si>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</si>
  <si>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</si>
  <si>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</si>
  <si>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</si>
  <si>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</si>
  <si>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</si>
  <si>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</si>
  <si>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</si>
  <si>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</si>
  <si>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</si>
  <si>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</si>
  <si>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</si>
  <si>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</si>
  <si>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</si>
  <si>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</si>
  <si>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</si>
  <si>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</si>
  <si>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</si>
  <si>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</si>
  <si>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</si>
  <si>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</si>
  <si>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</si>
  <si>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</si>
  <si>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</si>
  <si>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</si>
  <si>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</si>
  <si>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</si>
  <si>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</si>
  <si>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</si>
  <si>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</si>
  <si>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</si>
  <si>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</si>
  <si>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</si>
  <si>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</si>
  <si>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</si>
  <si>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</si>
  <si>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</si>
  <si>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</si>
  <si>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</si>
  <si>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</si>
  <si>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</si>
  <si>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</si>
  <si>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</si>
  <si>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</si>
  <si>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</si>
  <si>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</si>
  <si>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</si>
  <si>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</si>
  <si>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</si>
  <si>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</si>
  <si>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</si>
  <si>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</si>
  <si>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</si>
  <si>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</si>
  <si>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</si>
  <si>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</si>
  <si>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</si>
  <si>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</si>
  <si>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</si>
  <si>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</si>
  <si>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</si>
  <si>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</si>
  <si>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</si>
  <si>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</si>
  <si>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</si>
  <si>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</si>
  <si>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</si>
  <si>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</si>
  <si>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</si>
  <si>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</si>
  <si>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</si>
  <si>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</si>
  <si>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</si>
  <si>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</si>
  <si>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</si>
  <si>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</si>
  <si>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</si>
  <si>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</si>
  <si>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</si>
  <si>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</si>
  <si>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</si>
  <si>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</si>
  <si>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</si>
  <si>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</si>
  <si>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</si>
  <si>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</si>
  <si>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</si>
  <si>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</si>
  <si>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</si>
  <si>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</si>
  <si>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</si>
  <si>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</si>
  <si>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</si>
  <si>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</si>
  <si>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</si>
  <si>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</si>
  <si>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</si>
  <si>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</si>
  <si>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</si>
  <si>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</si>
  <si>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</si>
  <si>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</si>
  <si>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</si>
  <si>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</si>
  <si>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</si>
  <si>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</si>
  <si>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</si>
  <si>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</si>
  <si>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</si>
  <si>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</si>
  <si>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</si>
  <si>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</si>
  <si>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</si>
  <si>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</si>
  <si>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</si>
  <si>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</si>
  <si>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</si>
  <si>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</si>
  <si>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</si>
  <si>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</si>
  <si>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</si>
  <si>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</si>
  <si>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</si>
  <si>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</si>
  <si>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</si>
  <si>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</si>
  <si>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</si>
  <si>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</si>
  <si>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</si>
  <si>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</si>
  <si>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</si>
  <si>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</si>
  <si>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</si>
  <si>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</si>
  <si>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</si>
  <si>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</si>
  <si>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</si>
  <si>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</si>
  <si>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</si>
  <si>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</si>
  <si>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</si>
  <si>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</si>
  <si>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</si>
  <si>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</si>
  <si>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</si>
  <si>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</si>
  <si>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</si>
  <si>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</si>
  <si>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</si>
  <si>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</si>
  <si>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</si>
  <si>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</si>
  <si>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</si>
  <si>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</si>
  <si>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</si>
  <si>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</si>
  <si>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</si>
  <si>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</si>
  <si>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</si>
  <si>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</si>
  <si>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</si>
  <si>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</si>
  <si>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</si>
  <si>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</si>
  <si>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</si>
  <si>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</si>
  <si>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</si>
  <si>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</si>
  <si>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</si>
  <si>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</si>
  <si>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</si>
  <si>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</si>
  <si>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</si>
  <si>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</si>
  <si>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</si>
  <si>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</si>
  <si>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</si>
  <si>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</si>
  <si>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</si>
  <si>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</si>
  <si>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</si>
  <si>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</si>
  <si>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</si>
  <si>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</si>
  <si>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</si>
  <si>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</si>
  <si>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</si>
  <si>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</si>
  <si>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</si>
  <si>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</si>
  <si>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</si>
  <si>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</si>
  <si>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</si>
  <si>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</si>
  <si>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</si>
  <si>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</si>
  <si>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</si>
  <si>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</si>
  <si>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</si>
  <si>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</si>
  <si>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</si>
  <si>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</si>
  <si>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</si>
  <si>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</si>
  <si>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</si>
  <si>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</si>
  <si>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</si>
  <si>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</si>
  <si>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</si>
  <si>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</si>
  <si>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</si>
  <si>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</si>
  <si>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</si>
  <si>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</si>
  <si>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</si>
  <si>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</si>
  <si>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</si>
  <si>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</si>
  <si>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</si>
  <si>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</si>
  <si>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</si>
  <si>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</si>
  <si>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</si>
  <si>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</si>
  <si>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</si>
  <si>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</si>
  <si>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</si>
  <si>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</si>
  <si>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</si>
  <si>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</si>
  <si>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</si>
  <si>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</si>
  <si>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</si>
  <si>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</si>
  <si>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</si>
  <si>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</si>
  <si>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</si>
  <si>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</si>
  <si>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</si>
  <si>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</si>
  <si>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</si>
  <si>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</si>
  <si>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</si>
  <si>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</si>
  <si>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</si>
  <si>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</si>
  <si>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</si>
  <si>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</si>
  <si>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</si>
  <si>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</si>
  <si>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</si>
  <si>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</si>
  <si>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</si>
  <si>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</si>
  <si>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</si>
  <si>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</si>
  <si>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</si>
  <si>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</si>
  <si>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</si>
  <si>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</si>
  <si>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</si>
  <si>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</si>
  <si>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</si>
  <si>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</si>
  <si>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</si>
  <si>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</si>
  <si>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</si>
  <si>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</si>
  <si>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</si>
  <si>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</si>
  <si>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</si>
  <si>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</si>
  <si>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</si>
  <si>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</si>
  <si>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</si>
  <si>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</si>
  <si>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</si>
  <si>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</si>
  <si>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</si>
  <si>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</si>
  <si>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</si>
  <si>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</si>
  <si>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</si>
  <si>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</si>
  <si>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</si>
  <si>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</si>
  <si>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</si>
  <si>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</si>
  <si>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</si>
  <si>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</si>
  <si>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</si>
  <si>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</si>
  <si>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</si>
  <si>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</si>
  <si>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</si>
  <si>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</si>
  <si>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</si>
  <si>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</si>
  <si>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</si>
  <si>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</si>
  <si>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</si>
  <si>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</si>
  <si>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</si>
  <si>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</si>
  <si>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</si>
  <si>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</si>
  <si>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</si>
  <si>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</si>
  <si>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</si>
  <si>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</si>
  <si>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</si>
  <si>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</si>
  <si>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</si>
  <si>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</si>
  <si>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</si>
  <si>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</si>
  <si>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</si>
  <si>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</si>
  <si>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</si>
  <si>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</si>
  <si>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</si>
  <si>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</si>
  <si>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</si>
  <si>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</si>
  <si>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</si>
  <si>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</si>
  <si>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</si>
  <si>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</si>
  <si>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</si>
  <si>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</si>
  <si>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</si>
  <si>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</si>
  <si>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</si>
  <si>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</si>
  <si>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</si>
  <si>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</si>
  <si>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</si>
  <si>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</si>
  <si>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</si>
  <si>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</si>
  <si>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</si>
  <si>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</si>
  <si>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</si>
  <si>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</si>
  <si>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</si>
  <si>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</si>
  <si>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</si>
  <si>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</si>
  <si>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</si>
  <si>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</si>
  <si>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</si>
  <si>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</si>
  <si>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</si>
  <si>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</si>
  <si>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</si>
  <si>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</si>
  <si>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</si>
  <si>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</si>
  <si>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</si>
  <si>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</si>
  <si>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</si>
  <si>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</si>
  <si>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</si>
  <si>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</si>
  <si>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</si>
  <si>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</si>
  <si>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</si>
  <si>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</si>
  <si>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</si>
  <si>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</si>
  <si>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</si>
  <si>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</si>
  <si>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</si>
  <si>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</si>
  <si>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</si>
  <si>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</si>
  <si>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</si>
  <si>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</si>
  <si>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</si>
  <si>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</si>
  <si>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</si>
  <si>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</si>
  <si>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</si>
  <si>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</si>
  <si>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</si>
  <si>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</si>
  <si>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</si>
  <si>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</si>
  <si>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</si>
  <si>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</si>
  <si>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</si>
  <si>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</si>
  <si>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</si>
  <si>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</si>
  <si>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</si>
  <si>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</si>
  <si>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</si>
  <si>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</si>
  <si>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</si>
  <si>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</si>
  <si>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</si>
  <si>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</si>
  <si>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</si>
  <si>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</si>
  <si>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</si>
  <si>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</si>
  <si>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</si>
  <si>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</si>
  <si>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</si>
  <si>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</si>
  <si>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</si>
  <si>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</si>
  <si>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</si>
  <si>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</si>
  <si>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</si>
  <si>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</si>
  <si>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</si>
  <si>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</si>
  <si>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</si>
  <si>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</si>
  <si>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</si>
  <si>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</si>
  <si>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</si>
  <si>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</si>
  <si>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</si>
  <si>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</si>
  <si>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</si>
  <si>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</si>
  <si>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</si>
  <si>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</si>
  <si>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</si>
  <si>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</si>
  <si>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</si>
  <si>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</si>
  <si>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</si>
  <si>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</si>
  <si>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</si>
  <si>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</si>
  <si>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</si>
  <si>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</si>
  <si>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</si>
  <si>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</si>
  <si>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</si>
  <si>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</si>
  <si>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</si>
  <si>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</si>
  <si>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</si>
  <si>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</si>
  <si>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</si>
  <si>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</si>
  <si>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</si>
  <si>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</si>
  <si>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</si>
  <si>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</si>
  <si>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</si>
  <si>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</si>
  <si>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</si>
  <si>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</si>
  <si>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</si>
  <si>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</si>
  <si>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</si>
  <si>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</si>
  <si>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</si>
  <si>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</si>
  <si>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</si>
  <si>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</si>
  <si>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</si>
  <si>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</si>
  <si>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</si>
  <si>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</si>
  <si>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</si>
  <si>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</si>
  <si>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</si>
  <si>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</si>
  <si>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</si>
  <si>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</si>
  <si>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</si>
  <si>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</si>
  <si>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</si>
  <si>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</si>
  <si>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</si>
  <si>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</si>
  <si>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</si>
  <si>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</si>
  <si>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</si>
  <si>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</si>
  <si>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</si>
  <si>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</si>
  <si>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</si>
  <si>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</si>
  <si>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</si>
  <si>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</si>
  <si>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</si>
  <si>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</si>
  <si>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</si>
  <si>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</si>
  <si>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</si>
  <si>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</si>
  <si>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</si>
  <si>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</si>
  <si>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</si>
  <si>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</si>
  <si>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</si>
  <si>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</si>
  <si>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</si>
  <si>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</si>
  <si>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</si>
  <si>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</si>
  <si>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</si>
  <si>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</si>
  <si>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</si>
  <si>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</si>
  <si>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</si>
  <si>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</si>
  <si>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</si>
  <si>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</si>
  <si>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</si>
  <si>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</si>
  <si>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</si>
  <si>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</si>
  <si>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</si>
  <si>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</si>
  <si>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</si>
  <si>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</si>
  <si>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</si>
  <si>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</si>
  <si>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</si>
  <si>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</si>
  <si>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</si>
  <si>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</si>
  <si>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</si>
  <si>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</si>
  <si>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</si>
  <si>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</si>
  <si>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</si>
  <si>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</si>
  <si>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</si>
  <si>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</si>
  <si>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</si>
  <si>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</si>
  <si>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</si>
  <si>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</si>
  <si>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</si>
  <si>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</si>
  <si>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</si>
  <si>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</si>
  <si>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</si>
  <si>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</si>
  <si>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</si>
  <si>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</si>
  <si>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</si>
  <si>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</si>
  <si>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</si>
  <si>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</si>
  <si>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</si>
  <si>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</si>
  <si>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</si>
  <si>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</si>
  <si>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</si>
  <si>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</si>
  <si>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</si>
  <si>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</si>
  <si>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</si>
  <si>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</si>
  <si>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</si>
  <si>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</si>
  <si>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</si>
  <si>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</si>
  <si>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</si>
  <si>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</si>
  <si>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</si>
  <si>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</si>
  <si>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</si>
  <si>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</si>
  <si>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</si>
  <si>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</si>
  <si>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</si>
  <si>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</si>
  <si>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</si>
  <si>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</si>
  <si>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</si>
  <si>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</si>
  <si>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</si>
  <si>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</si>
  <si>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</si>
  <si>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</si>
  <si>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</si>
  <si>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</si>
  <si>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</si>
  <si>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</si>
  <si>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</si>
  <si>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</si>
  <si>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</si>
  <si>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</si>
  <si>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</si>
  <si>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</si>
  <si>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</si>
  <si>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</si>
  <si>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</si>
  <si>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</si>
  <si>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</si>
  <si>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</si>
  <si>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</si>
  <si>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</si>
  <si>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</si>
  <si>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</si>
  <si>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</si>
  <si>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</si>
  <si>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</si>
  <si>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</si>
  <si>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</si>
  <si>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</si>
  <si>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</si>
  <si>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</si>
  <si>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</si>
  <si>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</si>
  <si>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</si>
  <si>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</si>
  <si>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</si>
  <si>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</si>
  <si>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</si>
  <si>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</si>
  <si>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</si>
  <si>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</si>
  <si>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</si>
  <si>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</si>
  <si>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</si>
  <si>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</si>
  <si>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</si>
  <si>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</si>
  <si>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</si>
  <si>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</si>
  <si>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</si>
  <si>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</si>
  <si>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</si>
  <si>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</si>
  <si>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</si>
  <si>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</si>
  <si>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</si>
  <si>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</si>
  <si>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</si>
  <si>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</si>
  <si>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</si>
  <si>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</si>
  <si>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</si>
  <si>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</si>
  <si>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</si>
  <si>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</si>
  <si>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</si>
  <si>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</si>
  <si>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</si>
  <si>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</si>
  <si>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</si>
  <si>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</si>
  <si>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</si>
  <si>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</si>
  <si>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</si>
  <si>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</si>
  <si>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</si>
  <si>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</si>
  <si>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</si>
  <si>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</si>
  <si>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</si>
  <si>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</si>
  <si>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</si>
  <si>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</si>
  <si>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</si>
  <si>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</si>
  <si>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</si>
  <si>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</si>
  <si>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</si>
  <si>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</si>
  <si>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</si>
  <si>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</si>
  <si>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</si>
  <si>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</si>
  <si>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</si>
  <si>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</si>
  <si>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</si>
  <si>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</si>
  <si>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</si>
  <si>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</si>
  <si>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</si>
  <si>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</si>
  <si>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</si>
  <si>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</si>
  <si>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</si>
  <si>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</si>
  <si>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</si>
  <si>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</si>
  <si>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</si>
  <si>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</si>
  <si>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</si>
  <si>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</si>
  <si>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</si>
  <si>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</si>
  <si>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</si>
  <si>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</si>
  <si>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</si>
  <si>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</si>
  <si>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</si>
  <si>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</si>
  <si>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</si>
  <si>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</si>
  <si>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</si>
  <si>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</si>
  <si>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</si>
  <si>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</si>
  <si>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</si>
  <si>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</si>
  <si>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</si>
  <si>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</si>
  <si>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</si>
  <si>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</si>
  <si>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</si>
  <si>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</si>
  <si>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</si>
  <si>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</si>
  <si>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</si>
  <si>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</si>
  <si>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</si>
  <si>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</si>
  <si>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</si>
  <si>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</si>
  <si>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</si>
  <si>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</si>
  <si>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</si>
  <si>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</si>
  <si>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</si>
  <si>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</si>
  <si>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</si>
  <si>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</si>
  <si>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</si>
  <si>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</si>
  <si>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</si>
  <si>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</si>
  <si>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</si>
  <si>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</si>
  <si>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</si>
  <si>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</si>
  <si>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</si>
  <si>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</si>
  <si>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</si>
  <si>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</si>
  <si>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</si>
  <si>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</si>
  <si>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</si>
  <si>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</si>
  <si>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</si>
  <si>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</si>
  <si>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</si>
  <si>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</si>
  <si>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</si>
  <si>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</si>
  <si>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</si>
  <si>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</si>
  <si>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</si>
  <si>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</si>
  <si>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</si>
  <si>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</si>
  <si>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</si>
  <si>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</si>
  <si>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</si>
  <si>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</si>
  <si>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</si>
  <si>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</si>
  <si>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</si>
  <si>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</si>
  <si>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</si>
  <si>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</si>
  <si>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</si>
  <si>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</si>
  <si>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</si>
  <si>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</si>
  <si>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</si>
  <si>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</si>
  <si>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</si>
  <si>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</si>
  <si>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</si>
  <si>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</si>
  <si>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</si>
  <si>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</si>
  <si>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</si>
  <si>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</si>
  <si>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</si>
  <si>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</si>
  <si>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</si>
  <si>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</si>
  <si>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</si>
  <si>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</si>
  <si>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</si>
  <si>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</si>
  <si>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</si>
  <si>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</si>
  <si>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</si>
  <si>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</si>
  <si>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</si>
  <si>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</si>
  <si>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</si>
  <si>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</si>
  <si>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</si>
  <si>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</si>
  <si>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</si>
  <si>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</si>
  <si>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</si>
  <si>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</si>
  <si>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</si>
  <si>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</si>
  <si>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</si>
  <si>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</si>
  <si>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</si>
  <si>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</si>
  <si>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</si>
  <si>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</si>
  <si>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</si>
  <si>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</si>
  <si>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</si>
  <si>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</si>
  <si>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</si>
  <si>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</si>
  <si>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</si>
  <si>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</si>
  <si>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</si>
  <si>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</si>
  <si>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</si>
  <si>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</si>
  <si>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</si>
  <si>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</si>
  <si>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</si>
  <si>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</si>
  <si>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</si>
  <si>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</si>
  <si>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</si>
  <si>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</si>
  <si>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</si>
  <si>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</si>
  <si>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</si>
  <si>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</si>
  <si>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</si>
  <si>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</si>
  <si>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</si>
  <si>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</si>
  <si>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</si>
  <si>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</si>
  <si>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</si>
  <si>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</si>
  <si>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</si>
  <si>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</si>
  <si>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</si>
  <si>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</si>
  <si>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</si>
  <si>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</si>
  <si>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</si>
  <si>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</si>
  <si>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</si>
  <si>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</si>
  <si>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</si>
  <si>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</si>
  <si>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</si>
  <si>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</si>
  <si>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</si>
  <si>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</si>
  <si>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</si>
  <si>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</si>
  <si>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</si>
  <si>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</si>
  <si>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</si>
  <si>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</si>
  <si>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</si>
  <si>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</si>
  <si>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</si>
  <si>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</si>
  <si>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</si>
  <si>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</si>
  <si>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</si>
  <si>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</si>
  <si>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</si>
  <si>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</si>
  <si>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</si>
  <si>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</si>
  <si>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</si>
  <si>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</si>
  <si>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</si>
  <si>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</si>
  <si>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</si>
  <si>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</si>
  <si>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</si>
  <si>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</si>
  <si>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</si>
  <si>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</si>
  <si>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</si>
  <si>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</si>
  <si>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</si>
  <si>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</si>
  <si>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</si>
  <si>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</si>
  <si>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</si>
  <si>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</si>
  <si>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</si>
  <si>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</si>
  <si>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</si>
  <si>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</si>
  <si>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</si>
  <si>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</si>
  <si>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</si>
  <si>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</si>
  <si>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</si>
  <si>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</si>
  <si>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</si>
  <si>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</si>
  <si>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</si>
  <si>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</si>
  <si>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</si>
  <si>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</si>
  <si>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</si>
  <si>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</si>
  <si>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</si>
  <si>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</si>
  <si>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</si>
  <si>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</si>
  <si>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</si>
  <si>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</si>
  <si>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</si>
  <si>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</si>
  <si>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</si>
  <si>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</si>
  <si>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</si>
  <si>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</si>
  <si>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</si>
  <si>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</si>
  <si>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</si>
  <si>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</si>
  <si>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</si>
  <si>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</si>
  <si>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</si>
  <si>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</si>
  <si>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</si>
  <si>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</si>
  <si>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</si>
  <si>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</si>
  <si>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</si>
  <si>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</si>
  <si>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</si>
  <si>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</si>
  <si>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</si>
  <si>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</si>
  <si>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</si>
  <si>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</si>
  <si>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</si>
  <si>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</si>
  <si>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</si>
  <si>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</si>
  <si>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</si>
  <si>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</si>
  <si>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</si>
  <si>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</si>
  <si>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</si>
  <si>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</si>
  <si>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</si>
  <si>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</si>
  <si>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</si>
  <si>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</si>
  <si>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</si>
  <si>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</si>
  <si>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</si>
  <si>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</si>
  <si>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</si>
  <si>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</si>
  <si>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</si>
  <si>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</si>
  <si>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</si>
  <si>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</si>
  <si>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</si>
  <si>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</si>
  <si>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</si>
  <si>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</si>
  <si>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</si>
  <si>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</si>
  <si>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</si>
  <si>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</si>
  <si>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</si>
  <si>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</si>
  <si>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</si>
  <si>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</si>
  <si>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</si>
  <si>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</si>
  <si>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</si>
  <si>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</si>
  <si>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</si>
  <si>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</si>
  <si>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</si>
  <si>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</si>
  <si>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</si>
  <si>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</si>
  <si>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</si>
  <si>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</si>
  <si>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</si>
  <si>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</si>
  <si>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</si>
  <si>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</si>
  <si>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</si>
  <si>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</si>
  <si>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</si>
  <si>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</si>
  <si>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</si>
  <si>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</si>
  <si>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</si>
  <si>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</si>
  <si>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</si>
  <si>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</si>
  <si>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</si>
  <si>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</si>
  <si>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</si>
  <si>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</si>
  <si>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</si>
  <si>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</si>
  <si>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</si>
  <si>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</si>
  <si>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</si>
  <si>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</si>
  <si>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</si>
  <si>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</si>
  <si>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</si>
  <si>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</si>
  <si>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</si>
  <si>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</si>
  <si>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</si>
  <si>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</si>
  <si>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</si>
  <si>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</si>
  <si>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</si>
  <si>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</si>
  <si>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</si>
  <si>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</si>
  <si>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</si>
  <si>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</si>
  <si>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</si>
  <si>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</si>
  <si>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</si>
  <si>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</si>
  <si>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</si>
  <si>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</si>
  <si>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</si>
  <si>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</si>
  <si>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</si>
  <si>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</si>
  <si>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</si>
  <si>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</si>
  <si>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</si>
  <si>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</si>
  <si>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</si>
  <si>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</si>
  <si>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</si>
  <si>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</si>
  <si>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</si>
  <si>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</si>
  <si>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</si>
  <si>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</si>
  <si>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</si>
  <si>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</si>
  <si>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</si>
  <si>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</si>
  <si>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</si>
  <si>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</si>
  <si>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</si>
  <si>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</si>
  <si>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</si>
  <si>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</si>
  <si>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</si>
  <si>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</si>
  <si>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</si>
  <si>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</si>
  <si>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</si>
  <si>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</si>
  <si>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</si>
  <si>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</si>
  <si>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</si>
  <si>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</si>
  <si>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</si>
  <si>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</si>
  <si>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</si>
  <si>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</si>
  <si>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</si>
  <si>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</si>
  <si>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</si>
  <si>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</si>
  <si>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</si>
  <si>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</si>
  <si>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</si>
  <si>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</si>
  <si>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</si>
  <si>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</si>
  <si>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</si>
  <si>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</si>
  <si>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</si>
  <si>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</si>
  <si>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</si>
  <si>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</si>
  <si>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</si>
  <si>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</si>
  <si>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</si>
  <si>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</si>
  <si>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</si>
  <si>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</si>
  <si>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</si>
  <si>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</si>
  <si>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</si>
  <si>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</si>
  <si>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</si>
  <si>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</si>
  <si>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</si>
  <si>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</si>
  <si>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</si>
  <si>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</si>
  <si>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</si>
  <si>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</si>
  <si>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</si>
  <si>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</si>
  <si>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</si>
  <si>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</si>
  <si>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</si>
  <si>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</si>
  <si>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</si>
  <si>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</si>
  <si>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</si>
  <si>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</si>
  <si>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</si>
  <si>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</si>
  <si>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</si>
  <si>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</si>
  <si>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</si>
  <si>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</si>
  <si>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</si>
  <si>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</si>
  <si>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</si>
  <si>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</si>
  <si>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</si>
  <si>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</si>
  <si>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</si>
  <si>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</si>
  <si>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</si>
  <si>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</si>
  <si>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</si>
  <si>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</si>
  <si>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</si>
  <si>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</si>
  <si>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</si>
  <si>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</si>
  <si>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</si>
  <si>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</si>
  <si>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</si>
  <si>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</si>
  <si>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</si>
  <si>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</si>
  <si>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</si>
  <si>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</si>
  <si>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</si>
  <si>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</si>
  <si>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</si>
  <si>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</si>
  <si>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</si>
  <si>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</si>
  <si>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</si>
  <si>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</si>
  <si>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</si>
  <si>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</si>
  <si>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</si>
  <si>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</si>
  <si>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</si>
  <si>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</si>
  <si>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</si>
  <si>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</si>
  <si>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</si>
  <si>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</si>
  <si>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</si>
  <si>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</si>
  <si>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</si>
  <si>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</si>
  <si>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</si>
  <si>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</si>
  <si>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</si>
  <si>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</si>
  <si>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</si>
  <si>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</si>
  <si>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</si>
  <si>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</si>
  <si>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</si>
  <si>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</si>
  <si>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</si>
  <si>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</si>
  <si>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</si>
  <si>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</si>
  <si>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</si>
  <si>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</si>
  <si>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</si>
  <si>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</si>
  <si>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</si>
  <si>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</si>
  <si>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</si>
  <si>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</si>
  <si>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</si>
  <si>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</si>
  <si>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</si>
  <si>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</si>
  <si>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</si>
  <si>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</si>
  <si>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</si>
  <si>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</si>
  <si>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</si>
  <si>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</si>
  <si>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</si>
  <si>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</si>
  <si>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</si>
  <si>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</si>
  <si>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</si>
  <si>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</si>
  <si>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</si>
  <si>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</si>
  <si>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</si>
  <si>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</si>
  <si>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</si>
  <si>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</si>
  <si>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</si>
  <si>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</si>
  <si>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</si>
  <si>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</si>
  <si>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</si>
  <si>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</si>
  <si>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</si>
  <si>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</si>
  <si>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</si>
  <si>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</si>
  <si>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</si>
  <si>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</si>
  <si>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</si>
  <si>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</si>
  <si>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</si>
  <si>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</si>
  <si>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</si>
  <si>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</si>
  <si>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</si>
  <si>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</si>
  <si>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</si>
  <si>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</si>
  <si>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</si>
  <si>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</si>
  <si>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</si>
  <si>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</si>
  <si>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</si>
  <si>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</si>
  <si>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</si>
  <si>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</si>
  <si>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</si>
  <si>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</si>
  <si>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</si>
  <si>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</si>
  <si>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</si>
  <si>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</si>
  <si>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</si>
  <si>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</si>
  <si>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</si>
  <si>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</si>
  <si>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</si>
  <si>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</si>
  <si>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</si>
  <si>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</si>
  <si>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</si>
  <si>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</si>
  <si>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</si>
  <si>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</si>
  <si>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</si>
  <si>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</si>
  <si>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</si>
  <si>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</si>
  <si>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</si>
  <si>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</si>
  <si>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</si>
  <si>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</si>
  <si>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</si>
  <si>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</si>
  <si>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</si>
  <si>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</si>
  <si>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</si>
  <si>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</si>
  <si>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</si>
  <si>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</si>
  <si>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</si>
  <si>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</si>
  <si>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</si>
  <si>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</si>
  <si>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</si>
  <si>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</si>
  <si>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</si>
  <si>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</si>
  <si>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</si>
  <si>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</si>
  <si>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</si>
  <si>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</si>
  <si>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</si>
  <si>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</si>
  <si>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</si>
  <si>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</si>
  <si>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</si>
  <si>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</si>
  <si>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</si>
  <si>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</si>
  <si>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</si>
  <si>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</si>
  <si>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</si>
  <si>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</si>
  <si>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</si>
  <si>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</si>
  <si>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</si>
  <si>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</si>
  <si>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</si>
  <si>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</si>
  <si>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</si>
  <si>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</si>
  <si>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</si>
  <si>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</si>
  <si>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</si>
  <si>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</si>
  <si>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</si>
  <si>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</si>
  <si>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</si>
  <si>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</si>
  <si>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</si>
  <si>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</si>
  <si>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</si>
  <si>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</si>
  <si>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</si>
  <si>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</si>
  <si>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</si>
  <si>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</si>
  <si>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</si>
  <si>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</si>
  <si>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</si>
  <si>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</si>
  <si>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</si>
  <si>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</si>
  <si>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</si>
  <si>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</si>
  <si>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</si>
  <si>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</si>
  <si>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</si>
  <si>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</si>
  <si>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</si>
  <si>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</si>
  <si>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</si>
  <si>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</si>
  <si>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</si>
  <si>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</si>
  <si>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</si>
  <si>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</si>
  <si>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</si>
  <si>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</si>
  <si>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</si>
  <si>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</si>
  <si>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</si>
  <si>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</si>
  <si>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</si>
  <si>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</si>
  <si>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</si>
  <si>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</si>
  <si>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</si>
  <si>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</si>
  <si>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</si>
  <si>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</si>
  <si>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</si>
  <si>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</si>
  <si>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</si>
  <si>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</si>
  <si>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</si>
  <si>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</si>
  <si>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</si>
  <si>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</si>
  <si>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</si>
  <si>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</si>
  <si>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</si>
  <si>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</si>
  <si>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</si>
  <si>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</si>
  <si>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</si>
  <si>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</si>
  <si>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</si>
  <si>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</si>
  <si>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</si>
  <si>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</si>
  <si>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</si>
  <si>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</si>
  <si>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</si>
  <si>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</si>
  <si>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</si>
  <si>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</si>
  <si>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</si>
  <si>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</si>
  <si>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</si>
  <si>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</si>
  <si>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</si>
  <si>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</si>
  <si>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</si>
  <si>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</si>
  <si>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</si>
  <si>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</si>
  <si>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</si>
  <si>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</si>
  <si>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</si>
  <si>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</si>
  <si>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</si>
  <si>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</si>
  <si>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</si>
  <si>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</si>
  <si>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</si>
  <si>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</si>
  <si>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</si>
  <si>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</si>
  <si>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</si>
  <si>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</si>
  <si>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</si>
  <si>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</si>
  <si>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</si>
  <si>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</si>
  <si>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</si>
  <si>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</si>
  <si>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</si>
  <si>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</si>
  <si>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</si>
  <si>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</si>
  <si>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</si>
  <si>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</si>
  <si>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</si>
  <si>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</si>
  <si>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</si>
  <si>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</si>
  <si>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</si>
  <si>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</si>
  <si>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</si>
  <si>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</si>
  <si>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</si>
  <si>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</si>
  <si>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</si>
  <si>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</si>
  <si>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</si>
  <si>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</si>
  <si>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</si>
  <si>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</si>
  <si>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</si>
  <si>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</si>
  <si>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</si>
  <si>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</si>
  <si>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</si>
  <si>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</si>
  <si>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</si>
  <si>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</si>
  <si>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</si>
  <si>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</si>
  <si>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</si>
  <si>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</si>
  <si>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</si>
  <si>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</si>
  <si>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</si>
  <si>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</si>
  <si>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</si>
  <si>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</si>
  <si>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</si>
  <si>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</si>
  <si>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</si>
  <si>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</si>
  <si>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</si>
  <si>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</si>
  <si>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</si>
  <si>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</si>
  <si>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</si>
  <si>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</si>
  <si>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</si>
  <si>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</si>
  <si>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</si>
  <si>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</si>
  <si>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</si>
  <si>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</si>
  <si>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</si>
  <si>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</si>
  <si>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</si>
  <si>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</si>
  <si>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</si>
  <si>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</si>
  <si>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</si>
  <si>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</si>
  <si>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</si>
  <si>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</si>
  <si>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</si>
  <si>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</si>
  <si>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</si>
  <si>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</si>
  <si>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</si>
  <si>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</si>
  <si>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</si>
  <si>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</si>
  <si>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</si>
  <si>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</si>
  <si>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</si>
  <si>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</si>
  <si>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</si>
  <si>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</si>
  <si>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</si>
  <si>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</si>
  <si>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</si>
  <si>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</si>
  <si>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</si>
  <si>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</si>
  <si>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</si>
  <si>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</si>
  <si>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</si>
  <si>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</si>
  <si>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</si>
  <si>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</si>
  <si>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</si>
  <si>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</si>
  <si>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</si>
  <si>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</si>
  <si>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</si>
  <si>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</si>
  <si>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</si>
  <si>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</si>
  <si>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</si>
  <si>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</si>
  <si>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</si>
  <si>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</si>
  <si>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</si>
  <si>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</si>
  <si>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</si>
  <si>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</si>
  <si>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</si>
  <si>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</si>
  <si>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</si>
  <si>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</si>
  <si>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</si>
  <si>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</si>
  <si>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</si>
  <si>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</si>
  <si>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</si>
  <si>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</si>
  <si>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</si>
  <si>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</si>
  <si>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</si>
  <si>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</si>
  <si>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</si>
  <si>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</si>
  <si>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</si>
  <si>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</si>
  <si>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</si>
  <si>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</si>
  <si>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</si>
  <si>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</si>
  <si>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</si>
  <si>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</si>
  <si>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</si>
  <si>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</si>
  <si>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</si>
  <si>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</si>
  <si>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</si>
  <si>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</si>
  <si>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</si>
  <si>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</si>
  <si>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</si>
  <si>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</si>
  <si>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</si>
  <si>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</si>
  <si>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</si>
  <si>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</si>
  <si>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</si>
  <si>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</si>
  <si>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</si>
  <si>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</si>
  <si>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</si>
  <si>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</si>
  <si>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</si>
  <si>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</si>
  <si>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</si>
  <si>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</si>
  <si>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</si>
  <si>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</si>
  <si>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</si>
  <si>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</si>
  <si>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</si>
  <si>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</si>
  <si>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</si>
  <si>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</si>
  <si>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</si>
  <si>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</si>
  <si>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</si>
  <si>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</si>
  <si>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</si>
  <si>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</si>
  <si>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</si>
  <si>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</si>
  <si>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</si>
  <si>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</si>
  <si>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</si>
  <si>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</si>
  <si>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</si>
  <si>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</si>
  <si>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</si>
  <si>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</si>
  <si>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</si>
  <si>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</si>
  <si>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</si>
  <si>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</si>
  <si>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</si>
  <si>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</si>
  <si>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</si>
  <si>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</si>
  <si>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</si>
  <si>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</si>
  <si>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</si>
  <si>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</si>
  <si>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</si>
  <si>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</si>
  <si>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</si>
  <si>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</si>
  <si>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</si>
  <si>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</si>
  <si>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</si>
  <si>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</si>
  <si>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</si>
  <si>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</si>
  <si>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</si>
  <si>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</si>
  <si>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</si>
  <si>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</si>
  <si>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</si>
  <si>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</si>
  <si>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</si>
  <si>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</si>
  <si>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</si>
  <si>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</si>
  <si>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</si>
  <si>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</si>
  <si>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</si>
  <si>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</si>
  <si>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</si>
  <si>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</si>
  <si>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</si>
  <si>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</si>
  <si>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</si>
  <si>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</si>
  <si>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</si>
  <si>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</si>
  <si>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</si>
  <si>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</si>
  <si>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</si>
  <si>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</si>
  <si>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</si>
  <si>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</si>
  <si>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</si>
  <si>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</si>
  <si>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</si>
  <si>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</si>
  <si>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</si>
  <si>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</si>
  <si>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</si>
  <si>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</si>
  <si>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</si>
  <si>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</si>
  <si>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</si>
  <si>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</si>
  <si>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</si>
  <si>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</si>
  <si>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</si>
  <si>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</si>
  <si>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</si>
  <si>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</si>
  <si>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</si>
  <si>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</si>
  <si>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</si>
  <si>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</si>
  <si>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</si>
  <si>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</si>
  <si>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</si>
  <si>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</si>
  <si>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</si>
  <si>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</si>
  <si>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</si>
  <si>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</si>
  <si>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</si>
  <si>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</si>
  <si>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</si>
  <si>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</si>
  <si>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</si>
  <si>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</si>
  <si>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</si>
  <si>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</si>
  <si>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</si>
  <si>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</si>
  <si>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</si>
  <si>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</si>
  <si>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</si>
  <si>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</si>
  <si>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</si>
  <si>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</si>
  <si>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</si>
  <si>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</si>
  <si>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</si>
  <si>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</si>
  <si>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</si>
  <si>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</si>
  <si>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</si>
  <si>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</si>
  <si>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</si>
  <si>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</si>
  <si>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</si>
  <si>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</si>
  <si>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</si>
  <si>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</si>
  <si>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</si>
  <si>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</si>
  <si>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</si>
  <si>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</si>
  <si>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</si>
  <si>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</si>
  <si>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</si>
  <si>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</si>
  <si>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</si>
  <si>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</si>
  <si>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</si>
  <si>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</si>
  <si>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</si>
  <si>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</si>
  <si>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</si>
  <si>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</si>
  <si>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</si>
  <si>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</si>
  <si>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</si>
  <si>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</si>
  <si>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</si>
  <si>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</si>
  <si>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</si>
  <si>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</si>
  <si>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</si>
  <si>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</si>
  <si>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</si>
  <si>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</si>
  <si>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</si>
  <si>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</si>
  <si>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</si>
  <si>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</si>
  <si>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</si>
  <si>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</si>
  <si>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</si>
  <si>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</si>
  <si>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</si>
  <si>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</si>
  <si>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</si>
  <si>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</si>
  <si>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</si>
  <si>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</si>
  <si>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</si>
  <si>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</si>
  <si>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</si>
  <si>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</si>
  <si>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</si>
  <si>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</si>
  <si>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</si>
  <si>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</si>
  <si>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</si>
  <si>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</si>
  <si>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</si>
  <si>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</si>
  <si>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</si>
  <si>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</si>
  <si>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</si>
  <si>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</si>
  <si>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</si>
  <si>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</si>
  <si>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</si>
  <si>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</si>
  <si>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</si>
  <si>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</si>
  <si>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</si>
  <si>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</si>
  <si>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</si>
  <si>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</si>
  <si>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</si>
  <si>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</si>
  <si>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</si>
  <si>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</si>
  <si>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</si>
  <si>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</si>
  <si>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</si>
  <si>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</si>
  <si>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</si>
  <si>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</si>
  <si>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</si>
  <si>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</si>
  <si>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</si>
  <si>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</si>
  <si>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</si>
  <si>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</si>
  <si>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</si>
  <si>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</si>
  <si>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</si>
  <si>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</si>
  <si>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</si>
  <si>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</si>
  <si>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</si>
  <si>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</si>
  <si>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</si>
  <si>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</si>
  <si>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</si>
  <si>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</si>
  <si>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</si>
  <si>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</si>
  <si>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</si>
  <si>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</si>
  <si>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</si>
  <si>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</si>
  <si>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</si>
  <si>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</si>
  <si>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</si>
  <si>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</si>
  <si>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</si>
  <si>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</si>
  <si>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</si>
  <si>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</si>
  <si>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</si>
  <si>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</si>
  <si>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</si>
  <si>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</si>
  <si>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</si>
  <si>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</si>
  <si>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</si>
  <si>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</si>
  <si>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</si>
  <si>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</si>
  <si>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</si>
  <si>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</si>
  <si>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</si>
  <si>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</si>
  <si>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</si>
  <si>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</si>
  <si>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</si>
  <si>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</si>
  <si>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</si>
  <si>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</si>
  <si>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</si>
  <si>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</si>
  <si>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</si>
  <si>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</si>
  <si>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</si>
  <si>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</si>
  <si>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</si>
  <si>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</si>
  <si>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</si>
  <si>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</si>
  <si>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</si>
  <si>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</si>
  <si>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</si>
  <si>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</si>
  <si>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</si>
  <si>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</si>
  <si>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</si>
  <si>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</si>
  <si>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</si>
  <si>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</si>
  <si>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</si>
  <si>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</si>
  <si>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</si>
  <si>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</si>
  <si>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</si>
  <si>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</si>
  <si>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</si>
  <si>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</si>
  <si>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</si>
  <si>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</si>
  <si>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</si>
  <si>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</si>
  <si>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</si>
  <si>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</si>
  <si>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</si>
  <si>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</si>
  <si>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</si>
  <si>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</si>
  <si>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</si>
  <si>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</si>
  <si>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</si>
  <si>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</si>
  <si>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</si>
  <si>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</si>
  <si>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</si>
  <si>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</si>
  <si>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</si>
  <si>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</si>
  <si>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</si>
  <si>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</si>
  <si>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</si>
  <si>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</si>
  <si>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</si>
  <si>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</si>
  <si>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</si>
  <si>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</si>
  <si>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</si>
  <si>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</si>
  <si>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</si>
  <si>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</si>
  <si>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</si>
  <si>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</si>
  <si>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</si>
  <si>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</si>
  <si>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</si>
  <si>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</si>
  <si>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</si>
  <si>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</si>
  <si>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</si>
  <si>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</si>
  <si>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</si>
  <si>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</si>
  <si>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</si>
  <si>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</si>
  <si>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</si>
  <si>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</si>
  <si>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</si>
  <si>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</si>
  <si>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</si>
  <si>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</si>
  <si>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</si>
  <si>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</si>
  <si>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</si>
  <si>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</si>
  <si>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</si>
  <si>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</si>
  <si>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</si>
  <si>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</si>
  <si>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</si>
  <si>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</si>
  <si>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</si>
  <si>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</si>
  <si>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</si>
  <si>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</si>
  <si>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</si>
  <si>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</si>
  <si>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</si>
  <si>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</si>
  <si>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</si>
  <si>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</si>
  <si>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</si>
  <si>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</si>
  <si>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</si>
  <si>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</si>
  <si>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</si>
  <si>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</si>
  <si>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</si>
  <si>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</si>
  <si>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</si>
  <si>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</si>
  <si>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</si>
  <si>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</si>
  <si>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</si>
  <si>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</si>
  <si>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</si>
  <si>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</si>
  <si>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</si>
  <si>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</si>
  <si>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</si>
  <si>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</si>
  <si>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</si>
  <si>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</si>
  <si>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</si>
  <si>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</si>
  <si>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</si>
  <si>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</si>
  <si>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</si>
  <si>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</si>
  <si>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</si>
  <si>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</si>
  <si>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</si>
  <si>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</si>
  <si>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</si>
  <si>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</si>
  <si>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</si>
  <si>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</si>
  <si>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</si>
  <si>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</si>
  <si>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</si>
  <si>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</si>
  <si>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</si>
  <si>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</si>
  <si>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</si>
  <si>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</si>
  <si>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</si>
  <si>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</si>
  <si>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</si>
  <si>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</si>
  <si>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</si>
  <si>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</si>
  <si>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</si>
  <si>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</si>
  <si>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</si>
  <si>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</si>
  <si>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</si>
  <si>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</si>
  <si>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</si>
  <si>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</si>
  <si>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</si>
  <si>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</si>
  <si>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</si>
  <si>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</si>
  <si>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</si>
  <si>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</si>
  <si>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</si>
  <si>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</si>
  <si>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</si>
  <si>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</si>
  <si>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</si>
  <si>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</si>
  <si>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</si>
  <si>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</si>
  <si>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</si>
  <si>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</si>
  <si>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</si>
  <si>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</si>
  <si>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</si>
  <si>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</si>
  <si>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</si>
  <si>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</si>
  <si>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</si>
  <si>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</si>
  <si>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</si>
  <si>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</si>
  <si>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</si>
  <si>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</si>
  <si>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</si>
  <si>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</si>
  <si>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</si>
  <si>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</si>
  <si>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</si>
  <si>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</si>
  <si>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</si>
  <si>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</si>
  <si>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</si>
  <si>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</si>
  <si>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</si>
  <si>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</si>
  <si>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</si>
  <si>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</si>
  <si>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</si>
  <si>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</si>
  <si>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</si>
  <si>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</si>
  <si>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</si>
  <si>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</si>
  <si>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</si>
  <si>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</si>
  <si>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</si>
  <si>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</si>
  <si>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</si>
  <si>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</si>
  <si>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</si>
  <si>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</si>
  <si>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</si>
  <si>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</si>
  <si>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</si>
  <si>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</si>
  <si>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</si>
  <si>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</si>
  <si>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</si>
  <si>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</si>
  <si>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</si>
  <si>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</si>
  <si>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</si>
  <si>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</si>
  <si>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</si>
  <si>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</si>
  <si>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</si>
  <si>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</si>
  <si>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</si>
  <si>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</si>
  <si>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</si>
  <si>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</si>
  <si>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</si>
  <si>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</si>
  <si>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</si>
  <si>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</si>
  <si>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</si>
  <si>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</si>
  <si>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</si>
  <si>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</si>
  <si>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</si>
  <si>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</si>
  <si>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</si>
  <si>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</si>
  <si>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</si>
  <si>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</si>
  <si>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</si>
  <si>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</si>
  <si>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</si>
  <si>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</si>
  <si>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</si>
  <si>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</si>
  <si>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</si>
  <si>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</si>
  <si>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</si>
  <si>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</si>
  <si>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</si>
  <si>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</si>
  <si>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</si>
  <si>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</si>
  <si>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</si>
  <si>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</si>
  <si>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</si>
  <si>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</si>
  <si>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</si>
  <si>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</si>
  <si>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</si>
  <si>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</si>
  <si>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</si>
  <si>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</si>
  <si>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</si>
  <si>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</si>
  <si>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</si>
  <si>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</si>
  <si>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</si>
  <si>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</si>
  <si>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</si>
  <si>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</si>
  <si>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</si>
  <si>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</si>
  <si>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</si>
  <si>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</si>
  <si>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</si>
  <si>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</si>
  <si>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</si>
  <si>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</si>
  <si>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</si>
  <si>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</si>
  <si>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</si>
  <si>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</si>
  <si>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</si>
  <si>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</si>
  <si>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</si>
  <si>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</si>
  <si>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</si>
  <si>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</si>
  <si>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</si>
  <si>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</si>
  <si>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</si>
  <si>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</si>
  <si>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</si>
  <si>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</si>
  <si>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</si>
  <si>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</si>
  <si>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</si>
  <si>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</si>
  <si>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</si>
  <si>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</si>
  <si>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</si>
  <si>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</si>
  <si>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</si>
  <si>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</si>
  <si>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</si>
  <si>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</si>
  <si>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</si>
  <si>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</si>
  <si>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</si>
  <si>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</si>
  <si>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</si>
  <si>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</si>
  <si>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</si>
  <si>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</si>
  <si>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</si>
  <si>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</si>
  <si>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</si>
  <si>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</si>
  <si>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</si>
  <si>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</si>
  <si>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</si>
  <si>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</si>
  <si>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</si>
  <si>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</si>
  <si>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</si>
  <si>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</si>
  <si>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</si>
  <si>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</si>
  <si>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</si>
  <si>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</si>
  <si>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</si>
  <si>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</si>
  <si>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</si>
  <si>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</si>
  <si>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</si>
  <si>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</si>
  <si>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</si>
  <si>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</si>
  <si>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</si>
  <si>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</si>
  <si>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</si>
  <si>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</si>
  <si>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</si>
  <si>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</si>
  <si>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</si>
  <si>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</si>
  <si>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</si>
  <si>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</si>
  <si>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</si>
  <si>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</si>
  <si>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</si>
  <si>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</si>
  <si>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</si>
  <si>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</si>
  <si>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</si>
  <si>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</si>
  <si>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</si>
  <si>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</si>
  <si>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</si>
  <si>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</si>
  <si>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</si>
  <si>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</si>
  <si>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</si>
  <si>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</si>
  <si>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</si>
  <si>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</si>
  <si>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</si>
  <si>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</si>
  <si>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</si>
  <si>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</si>
  <si>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</si>
  <si>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</si>
  <si>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</si>
  <si>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</si>
  <si>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</si>
  <si>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</si>
  <si>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</si>
  <si>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</si>
  <si>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</si>
  <si>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</si>
  <si>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</si>
  <si>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</si>
  <si>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</si>
  <si>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</si>
  <si>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</si>
  <si>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</si>
  <si>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</si>
  <si>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</si>
  <si>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</si>
  <si>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</si>
  <si>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</si>
  <si>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</si>
  <si>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</si>
  <si>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</si>
  <si>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</si>
  <si>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</si>
  <si>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</si>
  <si>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</si>
  <si>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</si>
  <si>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</si>
  <si>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</si>
  <si>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</si>
  <si>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</si>
  <si>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</si>
  <si>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</si>
  <si>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</si>
  <si>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</si>
  <si>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</si>
  <si>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</si>
  <si>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</si>
  <si>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</si>
  <si>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</si>
  <si>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</si>
  <si>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</si>
  <si>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</si>
  <si>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</si>
  <si>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</si>
  <si>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</si>
  <si>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</si>
  <si>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</si>
  <si>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</si>
  <si>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</si>
  <si>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</si>
  <si>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</si>
  <si>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</si>
  <si>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</si>
  <si>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</si>
  <si>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</si>
  <si>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</si>
  <si>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</si>
  <si>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</si>
  <si>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</si>
  <si>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</si>
  <si>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</si>
  <si>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</si>
  <si>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</si>
  <si>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</si>
  <si>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</si>
  <si>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</si>
  <si>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</si>
  <si>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</si>
  <si>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</si>
  <si>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</si>
  <si>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</si>
  <si>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</si>
  <si>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</si>
  <si>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</si>
  <si>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</si>
  <si>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</si>
  <si>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</si>
  <si>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</si>
  <si>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</si>
  <si>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</si>
  <si>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</si>
  <si>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</si>
  <si>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</si>
  <si>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</si>
  <si>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</si>
  <si>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</si>
  <si>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</si>
  <si>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</si>
  <si>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</si>
  <si>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</si>
  <si>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</si>
  <si>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</si>
  <si>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</si>
  <si>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</si>
  <si>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</si>
  <si>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</si>
  <si>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</si>
  <si>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</si>
  <si>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</si>
  <si>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</si>
  <si>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</si>
  <si>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</si>
  <si>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</si>
  <si>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</si>
  <si>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</si>
  <si>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</si>
  <si>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</si>
  <si>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</si>
  <si>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</si>
  <si>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</si>
  <si>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</si>
  <si>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</si>
  <si>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</si>
  <si>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</si>
  <si>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</si>
  <si>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</si>
  <si>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</si>
  <si>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</si>
  <si>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</si>
  <si>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</si>
  <si>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</si>
  <si>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</si>
  <si>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</si>
  <si>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</si>
  <si>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</si>
  <si>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</si>
  <si>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</si>
  <si>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</si>
  <si>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</si>
  <si>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</si>
  <si>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</si>
  <si>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</si>
  <si>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</si>
  <si>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</si>
  <si>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</si>
  <si>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</si>
  <si>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</si>
  <si>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</si>
  <si>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</si>
  <si>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</si>
  <si>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</si>
  <si>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</si>
  <si>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</si>
  <si>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</si>
  <si>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</si>
  <si>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</si>
  <si>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</si>
  <si>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</si>
  <si>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</si>
  <si>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</si>
  <si>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</si>
  <si>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</si>
  <si>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</si>
  <si>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</si>
  <si>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</si>
  <si>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</si>
  <si>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</si>
  <si>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</si>
  <si>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</si>
  <si>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</si>
  <si>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</si>
  <si>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</si>
  <si>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</si>
  <si>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</si>
  <si>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</si>
  <si>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</si>
  <si>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</si>
  <si>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</si>
  <si>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</si>
  <si>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</si>
  <si>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</si>
  <si>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</si>
  <si>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</si>
  <si>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</si>
  <si>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</si>
  <si>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</si>
  <si>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</si>
  <si>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</si>
  <si>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</si>
  <si>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</si>
  <si>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</si>
  <si>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</si>
  <si>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</si>
  <si>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</si>
  <si>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</si>
  <si>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</si>
  <si>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</si>
  <si>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</si>
  <si>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</si>
  <si>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</si>
  <si>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</si>
  <si>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</si>
  <si>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</si>
  <si>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</si>
  <si>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</si>
  <si>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</si>
  <si>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</si>
  <si>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</si>
  <si>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</si>
  <si>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</si>
  <si>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</si>
  <si>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</si>
  <si>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</si>
  <si>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</si>
  <si>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</si>
  <si>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</si>
  <si>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</si>
  <si>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</si>
  <si>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</si>
  <si>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</si>
  <si>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</si>
  <si>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</si>
  <si>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</si>
  <si>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</si>
  <si>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</si>
  <si>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</si>
  <si>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</si>
  <si>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</si>
  <si>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</si>
  <si>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</si>
  <si>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</si>
  <si>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</si>
  <si>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</si>
  <si>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</si>
  <si>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</si>
  <si>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</si>
  <si>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</si>
  <si>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</si>
  <si>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</si>
  <si>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</si>
  <si>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</si>
  <si>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</si>
  <si>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</si>
  <si>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</si>
  <si>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</si>
  <si>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</si>
  <si>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</si>
  <si>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</si>
  <si>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</si>
  <si>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</si>
  <si>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</si>
  <si>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</si>
  <si>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</si>
  <si>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</si>
  <si>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</si>
  <si>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</si>
  <si>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</si>
  <si>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</si>
  <si>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</si>
  <si>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</si>
  <si>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</si>
  <si>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</si>
  <si>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</si>
  <si>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</si>
  <si>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</si>
  <si>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</si>
  <si>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</si>
  <si>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</si>
  <si>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</si>
  <si>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</si>
  <si>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</si>
  <si>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</si>
  <si>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</si>
  <si>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</si>
  <si>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</si>
  <si>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</si>
  <si>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</si>
  <si>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</si>
  <si>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</si>
  <si>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</si>
  <si>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</si>
  <si>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</si>
  <si>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</si>
  <si>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</si>
  <si>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</si>
  <si>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</si>
  <si>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</si>
  <si>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</si>
  <si>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</si>
  <si>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</si>
  <si>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</si>
  <si>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</si>
  <si>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</si>
  <si>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</si>
  <si>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</si>
  <si>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</si>
  <si>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</si>
  <si>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</si>
  <si>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</si>
  <si>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</si>
  <si>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</si>
  <si>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</si>
  <si>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</si>
  <si>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</si>
  <si>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</si>
  <si>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</si>
  <si>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</si>
  <si>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</si>
  <si>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</si>
  <si>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</si>
  <si>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</si>
  <si>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</si>
  <si>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</si>
  <si>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</si>
  <si>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</si>
  <si>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</si>
  <si>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</si>
  <si>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</si>
  <si>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</si>
  <si>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</si>
  <si>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</si>
  <si>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</si>
  <si>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</si>
  <si>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</si>
  <si>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</si>
  <si>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</si>
  <si>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</si>
  <si>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</si>
  <si>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</si>
  <si>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</si>
  <si>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</si>
  <si>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</si>
  <si>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</si>
  <si>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</si>
  <si>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</si>
  <si>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</si>
  <si>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</si>
  <si>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</si>
  <si>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</si>
  <si>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</si>
  <si>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</si>
  <si>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</si>
  <si>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</si>
  <si>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</si>
  <si>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</si>
  <si>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</si>
  <si>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</si>
  <si>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</si>
  <si>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</si>
  <si>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</si>
  <si>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</si>
  <si>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</si>
  <si>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</si>
  <si>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</si>
  <si>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</si>
  <si>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</si>
  <si>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</si>
  <si>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</si>
  <si>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</si>
  <si>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</si>
  <si>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</si>
  <si>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</si>
  <si>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</si>
  <si>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</si>
  <si>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</si>
  <si>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</si>
  <si>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</si>
  <si>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</si>
  <si>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</si>
  <si>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</si>
  <si>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</si>
  <si>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</si>
  <si>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</si>
  <si>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</si>
  <si>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</si>
  <si>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</si>
  <si>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</si>
  <si>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</si>
  <si>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</si>
  <si>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</si>
  <si>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</si>
  <si>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</si>
  <si>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</si>
  <si>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</si>
  <si>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</si>
  <si>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</si>
  <si>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</si>
  <si>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</si>
  <si>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</si>
  <si>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</si>
  <si>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</si>
  <si>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</si>
  <si>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</si>
  <si>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</si>
  <si>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</si>
  <si>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</si>
  <si>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</si>
  <si>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</si>
  <si>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</si>
  <si>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</si>
  <si>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</si>
  <si>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</si>
  <si>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</si>
  <si>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</si>
  <si>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</si>
  <si>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</si>
  <si>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</si>
  <si>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</si>
  <si>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</si>
  <si>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</si>
  <si>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</si>
  <si>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</si>
  <si>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</si>
  <si>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</si>
  <si>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</si>
  <si>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</si>
  <si>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</si>
  <si>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</si>
  <si>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</si>
  <si>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</si>
  <si>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</si>
  <si>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</si>
  <si>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</si>
  <si>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</si>
  <si>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</si>
  <si>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</si>
  <si>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</si>
  <si>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</si>
  <si>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</si>
  <si>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</si>
  <si>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</si>
  <si>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</si>
  <si>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</si>
  <si>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</si>
  <si>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</si>
  <si>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</si>
  <si>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</si>
  <si>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</si>
  <si>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</si>
  <si>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</si>
  <si>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</si>
  <si>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</si>
  <si>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</si>
  <si>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</si>
  <si>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</si>
  <si>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</si>
  <si>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</si>
  <si>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</si>
  <si>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</si>
  <si>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</si>
  <si>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</si>
  <si>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</si>
  <si>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</si>
  <si>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</si>
  <si>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</si>
  <si>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</si>
  <si>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</si>
  <si>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</si>
  <si>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</si>
  <si>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</si>
  <si>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</si>
  <si>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</si>
  <si>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</si>
  <si>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</si>
  <si>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</si>
  <si>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</si>
  <si>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</si>
  <si>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</si>
  <si>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</si>
  <si>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</si>
  <si>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</si>
  <si>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</si>
  <si>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</si>
  <si>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</si>
  <si>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</si>
  <si>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</si>
  <si>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</si>
  <si>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</si>
  <si>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</si>
  <si>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</si>
  <si>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</si>
  <si>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</si>
  <si>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</si>
  <si>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</si>
  <si>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</si>
  <si>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</si>
  <si>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</si>
  <si>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</si>
  <si>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</si>
  <si>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</si>
  <si>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</si>
  <si>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</si>
  <si>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</si>
  <si>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</si>
  <si>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</si>
  <si>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</si>
  <si>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</si>
  <si>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</si>
  <si>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</si>
  <si>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</si>
  <si>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</si>
  <si>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</si>
  <si>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</si>
  <si>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</si>
  <si>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</si>
  <si>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</si>
  <si>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</si>
  <si>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</si>
  <si>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</si>
  <si>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</si>
  <si>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</si>
  <si>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</si>
  <si>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</si>
  <si>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</si>
  <si>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</si>
  <si>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</si>
  <si>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</si>
  <si>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</si>
  <si>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</si>
  <si>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</si>
  <si>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</si>
  <si>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</si>
  <si>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</si>
  <si>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</si>
  <si>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</si>
  <si>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</si>
  <si>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</si>
  <si>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</si>
  <si>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</si>
  <si>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</si>
  <si>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</si>
  <si>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</si>
  <si>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</si>
  <si>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</si>
  <si>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</si>
  <si>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</si>
  <si>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</si>
  <si>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</si>
  <si>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</si>
  <si>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</si>
  <si>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</si>
  <si>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</si>
  <si>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</si>
  <si>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</si>
  <si>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</si>
  <si>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</si>
  <si>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</si>
  <si>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</si>
  <si>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</si>
  <si>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</si>
  <si>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</si>
  <si>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</si>
  <si>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</si>
  <si>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</si>
  <si>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</si>
  <si>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</si>
  <si>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</si>
  <si>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</si>
  <si>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</si>
  <si>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</si>
  <si>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</si>
  <si>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</si>
  <si>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</si>
  <si>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</si>
  <si>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</si>
  <si>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</si>
  <si>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</si>
  <si>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</si>
  <si>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</si>
  <si>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</si>
  <si>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</si>
  <si>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</si>
  <si>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</si>
  <si>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</si>
  <si>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</si>
  <si>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</si>
  <si>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</si>
  <si>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</si>
  <si>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</si>
  <si>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</si>
  <si>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</si>
  <si>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</si>
  <si>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</si>
  <si>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</si>
  <si>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</si>
  <si>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</si>
  <si>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</si>
  <si>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</si>
  <si>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</si>
  <si>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</si>
  <si>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</si>
  <si>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</si>
  <si>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</si>
  <si>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</si>
  <si>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</si>
  <si>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</si>
  <si>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</si>
  <si>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</si>
  <si>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</si>
  <si>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</si>
  <si>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</si>
  <si>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</si>
  <si>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</si>
  <si>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</si>
  <si>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</si>
  <si>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</si>
  <si>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</si>
  <si>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</si>
  <si>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</si>
  <si>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</si>
  <si>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</si>
  <si>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</si>
  <si>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</si>
  <si>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</si>
  <si>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</si>
  <si>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</si>
  <si>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</si>
  <si>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</si>
  <si>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</si>
  <si>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</si>
  <si>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</si>
  <si>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</si>
  <si>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</si>
  <si>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</si>
  <si>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</si>
  <si>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</si>
  <si>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</si>
  <si>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</si>
  <si>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</si>
  <si>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</si>
  <si>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</si>
  <si>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</si>
  <si>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</si>
  <si>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</si>
  <si>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</si>
  <si>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</si>
  <si>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</si>
  <si>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</si>
  <si>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</si>
  <si>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</si>
  <si>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</si>
  <si>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</si>
  <si>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</si>
  <si>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</si>
  <si>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</si>
  <si>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</si>
  <si>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</si>
  <si>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</si>
  <si>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</si>
  <si>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</si>
  <si>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</si>
  <si>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</si>
  <si>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</si>
  <si>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</si>
  <si>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</si>
  <si>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</si>
  <si>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</si>
  <si>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</si>
  <si>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</si>
  <si>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</si>
  <si>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</si>
  <si>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</si>
  <si>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</si>
  <si>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</si>
  <si>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</si>
  <si>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</si>
  <si>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</si>
  <si>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</si>
  <si>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</si>
  <si>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</si>
  <si>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</si>
  <si>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</si>
  <si>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</si>
  <si>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</si>
  <si>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</si>
  <si>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</si>
  <si>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</si>
  <si>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</si>
  <si>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</si>
  <si>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</si>
  <si>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</si>
  <si>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</si>
  <si>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</si>
  <si>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</si>
  <si>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</si>
  <si>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</si>
  <si>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</si>
  <si>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</si>
  <si>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</si>
  <si>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</si>
  <si>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</si>
  <si>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</si>
  <si>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</si>
  <si>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</si>
  <si>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</si>
  <si>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</si>
  <si>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</si>
  <si>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</si>
  <si>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</si>
  <si>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</si>
  <si>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</si>
  <si>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</si>
  <si>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</si>
  <si>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</si>
  <si>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</si>
  <si>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</si>
  <si>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</si>
  <si>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</si>
  <si>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</si>
  <si>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</si>
  <si>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</si>
  <si>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</si>
  <si>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</si>
  <si>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</si>
  <si>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</si>
  <si>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</si>
  <si>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</si>
  <si>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</si>
  <si>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</si>
  <si>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</si>
  <si>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</si>
  <si>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</si>
  <si>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</si>
  <si>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</si>
  <si>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</si>
  <si>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</si>
  <si>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</si>
  <si>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</si>
  <si>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</si>
  <si>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</si>
  <si>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</si>
  <si>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</si>
  <si>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</si>
  <si>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</si>
  <si>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</si>
  <si>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</si>
  <si>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</si>
  <si>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</si>
  <si>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</si>
  <si>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</si>
  <si>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</si>
  <si>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</si>
  <si>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</si>
  <si>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</si>
  <si>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</si>
  <si>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</si>
  <si>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</si>
  <si>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</si>
  <si>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</si>
  <si>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</si>
  <si>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</si>
  <si>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</si>
  <si>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</si>
  <si>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</si>
  <si>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</si>
  <si>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</si>
  <si>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</si>
  <si>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</si>
  <si>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</si>
  <si>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</si>
  <si>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</si>
  <si>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</si>
  <si>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</si>
  <si>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</si>
  <si>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</si>
  <si>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</si>
  <si>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</si>
  <si>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</si>
  <si>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</si>
  <si>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</si>
  <si>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</si>
  <si>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</si>
  <si>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</si>
  <si>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</si>
  <si>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</si>
  <si>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</si>
  <si>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</si>
  <si>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</si>
  <si>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</si>
  <si>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</si>
  <si>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</si>
  <si>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</si>
  <si>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</si>
  <si>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</si>
  <si>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</si>
  <si>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</si>
  <si>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</si>
  <si>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</si>
  <si>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</si>
  <si>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</si>
  <si>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</si>
  <si>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</si>
  <si>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</si>
  <si>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</si>
  <si>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</si>
  <si>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</si>
  <si>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</si>
  <si>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</si>
  <si>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</si>
  <si>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</si>
  <si>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</si>
  <si>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</si>
  <si>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</si>
  <si>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</si>
  <si>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</si>
  <si>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</si>
  <si>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</si>
  <si>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</si>
  <si>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</si>
  <si>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</si>
  <si>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</si>
  <si>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</si>
  <si>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</si>
  <si>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</si>
  <si>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</si>
  <si>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</si>
  <si>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</si>
  <si>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</si>
  <si>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</si>
  <si>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</si>
  <si>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</si>
  <si>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</si>
  <si>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</si>
  <si>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</si>
  <si>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</si>
  <si>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</si>
  <si>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</si>
  <si>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</si>
  <si>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</si>
  <si>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</si>
  <si>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</si>
  <si>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</si>
  <si>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</si>
  <si>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</si>
  <si>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</si>
  <si>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</si>
  <si>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</si>
  <si>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</si>
  <si>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</si>
  <si>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</si>
  <si>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</si>
  <si>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</si>
  <si>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</si>
  <si>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</si>
  <si>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</si>
  <si>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</si>
  <si>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</si>
  <si>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</si>
  <si>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</si>
  <si>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</si>
  <si>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</si>
  <si>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</si>
  <si>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</si>
  <si>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</si>
  <si>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</si>
  <si>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</si>
  <si>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</si>
  <si>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</si>
  <si>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</si>
  <si>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</si>
  <si>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</si>
  <si>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</si>
  <si>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</si>
  <si>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</si>
  <si>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</si>
  <si>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</si>
  <si>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</si>
  <si>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</si>
  <si>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</si>
  <si>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</si>
  <si>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</si>
  <si>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</si>
  <si>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</si>
  <si>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</si>
  <si>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</si>
  <si>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</si>
  <si>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</si>
  <si>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</si>
  <si>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</si>
  <si>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</si>
  <si>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</si>
  <si>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</si>
  <si>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</si>
  <si>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</si>
  <si>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</si>
  <si>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</si>
  <si>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</si>
  <si>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</si>
  <si>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</si>
  <si>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</si>
  <si>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</si>
  <si>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</si>
  <si>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</si>
  <si>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</si>
  <si>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</si>
  <si>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</si>
  <si>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</si>
  <si>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</si>
  <si>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</si>
  <si>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</si>
  <si>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</si>
  <si>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</si>
  <si>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</si>
  <si>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</si>
  <si>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</si>
  <si>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</si>
  <si>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</si>
  <si>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</si>
  <si>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</si>
  <si>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</si>
  <si>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</si>
  <si>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</si>
  <si>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</si>
  <si>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</si>
  <si>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</si>
  <si>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</si>
  <si>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</si>
  <si>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</si>
  <si>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</si>
  <si>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</si>
  <si>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</si>
  <si>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</si>
  <si>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</si>
  <si>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</si>
  <si>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</si>
  <si>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</si>
  <si>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</si>
  <si>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</si>
  <si>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</si>
  <si>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</si>
  <si>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</si>
  <si>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</si>
  <si>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</si>
  <si>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</si>
  <si>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</si>
  <si>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</si>
  <si>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</si>
  <si>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</si>
  <si>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</si>
  <si>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</si>
  <si>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</si>
  <si>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</si>
  <si>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</si>
  <si>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</si>
  <si>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</si>
  <si>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</si>
  <si>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</si>
  <si>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</si>
  <si>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</si>
  <si>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</si>
  <si>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</si>
  <si>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</si>
  <si>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</si>
  <si>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</si>
  <si>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</si>
  <si>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</si>
  <si>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</si>
  <si>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</si>
  <si>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</si>
  <si>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</si>
  <si>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</si>
  <si>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</si>
  <si>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</si>
  <si>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</si>
  <si>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</si>
  <si>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</si>
  <si>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</si>
  <si>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</si>
  <si>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</si>
  <si>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</si>
  <si>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</si>
  <si>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</si>
  <si>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</si>
  <si>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</si>
  <si>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</si>
  <si>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</si>
  <si>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</si>
  <si>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</si>
  <si>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</si>
  <si>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</si>
  <si>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</si>
  <si>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</si>
  <si>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</si>
  <si>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</si>
  <si>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</si>
  <si>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</si>
  <si>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</si>
  <si>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</si>
  <si>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</si>
  <si>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</si>
  <si>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</si>
  <si>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</si>
  <si>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</si>
  <si>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</si>
  <si>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</si>
  <si>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</si>
  <si>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</si>
  <si>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</si>
  <si>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</si>
  <si>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</si>
  <si>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</si>
  <si>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</si>
  <si>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</si>
  <si>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</si>
  <si>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</si>
  <si>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</si>
  <si>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</si>
  <si>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</si>
  <si>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</si>
  <si>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</si>
  <si>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</si>
  <si>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</si>
  <si>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</si>
  <si>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</si>
  <si>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</si>
  <si>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</si>
  <si>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</si>
  <si>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</si>
  <si>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</si>
  <si>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</si>
  <si>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</si>
  <si>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</si>
  <si>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</si>
  <si>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</si>
  <si>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</si>
  <si>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</si>
  <si>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</si>
  <si>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</si>
  <si>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</si>
  <si>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</si>
  <si>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</si>
  <si>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</si>
  <si>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</si>
  <si>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</si>
  <si>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</si>
  <si>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</si>
  <si>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</si>
  <si>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</si>
  <si>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</si>
  <si>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</si>
  <si>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</si>
  <si>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</si>
  <si>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</si>
  <si>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</si>
  <si>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</si>
  <si>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</si>
  <si>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</si>
  <si>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</si>
  <si>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</si>
  <si>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</si>
  <si>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</si>
  <si>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</si>
  <si>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</si>
  <si>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</si>
  <si>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</si>
  <si>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</si>
  <si>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</si>
  <si>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</si>
  <si>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</si>
  <si>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</si>
  <si>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</si>
  <si>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</si>
  <si>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</si>
  <si>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</si>
  <si>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</si>
  <si>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</si>
  <si>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</si>
  <si>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</si>
  <si>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</si>
  <si>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</si>
  <si>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</si>
  <si>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</si>
  <si>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</si>
  <si>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</si>
  <si>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</si>
  <si>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</si>
  <si>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</si>
  <si>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</si>
  <si>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</si>
  <si>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</si>
  <si>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</si>
  <si>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</si>
  <si>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</si>
  <si>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</si>
  <si>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</si>
  <si>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</si>
  <si>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</si>
  <si>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</si>
  <si>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</si>
  <si>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</si>
  <si>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</si>
  <si>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</si>
  <si>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</si>
  <si>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</si>
  <si>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</si>
  <si>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</si>
  <si>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</si>
  <si>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</si>
  <si>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</si>
  <si>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</si>
  <si>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</si>
  <si>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</si>
  <si>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</si>
  <si>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</si>
  <si>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</si>
  <si>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</si>
  <si>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</si>
  <si>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</si>
  <si>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</si>
  <si>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</si>
  <si>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</si>
  <si>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</si>
  <si>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</si>
  <si>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</si>
  <si>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</si>
  <si>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</si>
  <si>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</si>
  <si>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</si>
  <si>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</si>
  <si>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</si>
  <si>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</si>
  <si>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</si>
  <si>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</si>
  <si>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</si>
  <si>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</si>
  <si>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</si>
  <si>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</si>
  <si>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</si>
  <si>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</si>
  <si>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</si>
  <si>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</si>
  <si>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</si>
  <si>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</si>
  <si>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</si>
  <si>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</si>
  <si>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</si>
  <si>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</si>
  <si>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</si>
  <si>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</si>
  <si>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</si>
  <si>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</si>
  <si>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</si>
  <si>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</si>
  <si>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</si>
  <si>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</si>
  <si>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</si>
  <si>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</si>
  <si>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</si>
  <si>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</si>
  <si>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</si>
  <si>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</si>
  <si>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</si>
  <si>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</si>
  <si>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</si>
  <si>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</si>
  <si>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</si>
  <si>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</si>
  <si>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</si>
  <si>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</si>
  <si>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</si>
  <si>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</si>
  <si>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</si>
  <si>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</si>
  <si>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</si>
  <si>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</si>
  <si>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</si>
  <si>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</si>
  <si>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</si>
  <si>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</si>
  <si>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</si>
  <si>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</si>
  <si>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</si>
  <si>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</si>
  <si>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</si>
  <si>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</si>
  <si>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</si>
  <si>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</si>
  <si>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</si>
  <si>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</si>
  <si>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</si>
  <si>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</si>
  <si>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</si>
  <si>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</si>
  <si>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</si>
  <si>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</si>
  <si>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</si>
  <si>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</si>
  <si>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</si>
  <si>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</si>
  <si>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</si>
  <si>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</si>
  <si>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</si>
  <si>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</si>
  <si>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</si>
  <si>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</si>
  <si>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</si>
  <si>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</si>
  <si>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</si>
  <si>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</si>
  <si>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</si>
  <si>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</si>
  <si>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</si>
  <si>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</si>
  <si>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</si>
  <si>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</si>
  <si>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</si>
  <si>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</si>
  <si>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</si>
  <si>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</si>
  <si>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</si>
  <si>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</si>
  <si>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</si>
  <si>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</si>
  <si>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</si>
  <si>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</si>
  <si>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</si>
  <si>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</si>
  <si>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</si>
  <si>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</si>
  <si>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</si>
  <si>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</si>
  <si>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</si>
  <si>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</si>
  <si>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</si>
  <si>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</si>
  <si>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</si>
  <si>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</si>
  <si>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</si>
  <si>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</si>
  <si>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</si>
  <si>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</si>
  <si>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</si>
  <si>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</si>
  <si>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</si>
  <si>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</si>
  <si>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</si>
  <si>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</si>
  <si>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</si>
  <si>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</si>
  <si>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</si>
  <si>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</si>
  <si>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</si>
  <si>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</si>
  <si>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</si>
  <si>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</si>
  <si>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</si>
  <si>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</si>
  <si>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</si>
  <si>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</si>
  <si>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</si>
  <si>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</si>
  <si>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</si>
  <si>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</si>
  <si>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</si>
  <si>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</si>
  <si>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</si>
  <si>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</si>
  <si>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</si>
  <si>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</si>
  <si>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</si>
  <si>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</si>
  <si>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</si>
  <si>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</si>
  <si>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</si>
  <si>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</si>
  <si>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</si>
  <si>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</si>
  <si>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</si>
  <si>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</si>
  <si>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</si>
  <si>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</si>
  <si>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</si>
  <si>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</si>
  <si>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</si>
  <si>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</si>
  <si>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</si>
  <si>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</si>
  <si>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</si>
  <si>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</si>
  <si>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</si>
  <si>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</si>
  <si>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</si>
  <si>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</si>
  <si>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</si>
  <si>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</si>
  <si>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</si>
  <si>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</si>
  <si>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</si>
  <si>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</si>
  <si>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</si>
  <si>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</si>
  <si>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</si>
  <si>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</si>
  <si>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</si>
  <si>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</si>
  <si>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</si>
  <si>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</si>
  <si>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</si>
  <si>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</si>
  <si>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</si>
  <si>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</si>
  <si>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</si>
  <si>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</si>
  <si>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</si>
  <si>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</si>
  <si>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</si>
  <si>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</si>
  <si>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</si>
  <si>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</si>
  <si>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</si>
  <si>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</si>
  <si>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</si>
  <si>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</si>
  <si>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</si>
  <si>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</si>
  <si>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</si>
  <si>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</si>
  <si>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</si>
  <si>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</si>
  <si>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</si>
  <si>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</si>
  <si>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</si>
  <si>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</si>
  <si>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</si>
  <si>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</si>
  <si>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</si>
  <si>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</si>
  <si>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</si>
  <si>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</si>
  <si>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</si>
  <si>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</si>
  <si>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</si>
  <si>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</si>
  <si>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</si>
  <si>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</si>
  <si>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</si>
  <si>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</si>
  <si>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</si>
  <si>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</si>
  <si>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</si>
  <si>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</si>
  <si>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</si>
  <si>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</si>
  <si>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</si>
  <si>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</si>
  <si>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</si>
  <si>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</si>
  <si>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</si>
  <si>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</si>
  <si>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</si>
  <si>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</si>
  <si>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</si>
  <si>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</si>
  <si>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</si>
  <si>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</si>
  <si>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</si>
  <si>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</si>
  <si>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</si>
  <si>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</si>
  <si>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</si>
  <si>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</si>
  <si>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</si>
  <si>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</si>
  <si>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</si>
  <si>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</si>
  <si>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</si>
  <si>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</si>
  <si>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</si>
  <si>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</si>
  <si>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</si>
  <si>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</si>
  <si>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</si>
  <si>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</si>
  <si>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</si>
  <si>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</si>
  <si>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</si>
  <si>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</si>
  <si>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</si>
  <si>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</si>
  <si>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</si>
  <si>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</si>
  <si>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</si>
  <si>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</si>
  <si>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</si>
  <si>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</si>
  <si>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</si>
  <si>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</si>
  <si>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</si>
  <si>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</si>
  <si>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</si>
  <si>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</si>
  <si>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</si>
  <si>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</si>
  <si>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</si>
  <si>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</si>
  <si>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</si>
  <si>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</si>
  <si>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</si>
  <si>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</si>
  <si>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</si>
  <si>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</si>
  <si>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</si>
  <si>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</si>
  <si>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</si>
  <si>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</si>
  <si>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</si>
  <si>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</si>
  <si>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</si>
  <si>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</si>
  <si>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</si>
  <si>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</si>
  <si>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</si>
  <si>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</si>
  <si>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</si>
  <si>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</si>
  <si>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</si>
  <si>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</si>
  <si>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</si>
  <si>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</si>
  <si>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</si>
  <si>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</si>
  <si>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</si>
  <si>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</si>
  <si>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</si>
  <si>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</si>
  <si>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</si>
  <si>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</si>
  <si>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</si>
  <si>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</si>
  <si>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</si>
  <si>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</si>
  <si>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</si>
  <si>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</si>
  <si>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</si>
  <si>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</si>
  <si>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</si>
  <si>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</si>
  <si>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</si>
  <si>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</si>
  <si>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</si>
  <si>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</si>
  <si>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</si>
  <si>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</si>
  <si>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</si>
  <si>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</si>
  <si>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</si>
  <si>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</si>
  <si>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</si>
  <si>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</si>
  <si>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</si>
  <si>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</si>
  <si>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</si>
  <si>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</si>
  <si>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</si>
  <si>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</si>
  <si>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</si>
  <si>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</si>
  <si>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</si>
  <si>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</si>
  <si>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</si>
  <si>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</si>
  <si>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</si>
  <si>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</si>
  <si>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</si>
  <si>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</si>
  <si>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</si>
  <si>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</si>
  <si>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</si>
  <si>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</si>
  <si>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</si>
  <si>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</si>
  <si>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</si>
  <si>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</si>
  <si>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</si>
  <si>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</si>
  <si>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</si>
  <si>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</si>
  <si>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</si>
  <si>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</si>
  <si>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</si>
  <si>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</si>
  <si>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</si>
  <si>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</si>
  <si>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</si>
  <si>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</si>
  <si>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</si>
  <si>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</si>
  <si>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</si>
  <si>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</si>
  <si>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</si>
  <si>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</si>
  <si>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</si>
  <si>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</si>
  <si>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</si>
  <si>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</si>
  <si>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</si>
  <si>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</si>
  <si>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</si>
  <si>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</si>
  <si>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</si>
  <si>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</si>
  <si>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</si>
  <si>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</si>
  <si>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</si>
  <si>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</si>
  <si>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</si>
  <si>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</si>
  <si>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</si>
  <si>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</si>
  <si>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</si>
  <si>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</si>
  <si>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</si>
  <si>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</si>
  <si>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</si>
  <si>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</si>
  <si>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</si>
  <si>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</si>
  <si>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</si>
  <si>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</si>
  <si>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</si>
  <si>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</si>
  <si>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</si>
  <si>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</si>
  <si>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</si>
  <si>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</si>
  <si>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</si>
  <si>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</si>
  <si>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</si>
  <si>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</si>
  <si>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</si>
  <si>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</si>
  <si>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</si>
  <si>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</si>
  <si>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</si>
  <si>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</si>
  <si>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</si>
  <si>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</si>
  <si>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</si>
  <si>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</si>
  <si>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</si>
  <si>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</si>
  <si>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</si>
  <si>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</si>
  <si>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</si>
  <si>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</si>
  <si>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</si>
  <si>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</si>
  <si>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</si>
  <si>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</si>
  <si>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</si>
  <si>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</si>
  <si>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</si>
  <si>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</si>
  <si>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</si>
  <si>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</si>
  <si>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</si>
  <si>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</si>
  <si>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</si>
  <si>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</si>
  <si>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</si>
  <si>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</si>
  <si>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</si>
  <si>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</si>
  <si>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</si>
  <si>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</si>
  <si>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</si>
  <si>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</si>
  <si>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</si>
  <si>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</si>
  <si>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</si>
  <si>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</si>
  <si>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</si>
  <si>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</si>
  <si>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</si>
  <si>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</si>
  <si>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</si>
  <si>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</si>
  <si>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</si>
  <si>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</si>
  <si>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</si>
  <si>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</si>
  <si>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</si>
  <si>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</si>
  <si>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</si>
  <si>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</si>
  <si>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</si>
  <si>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</si>
  <si>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</si>
  <si>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</si>
  <si>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</si>
  <si>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</si>
  <si>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</si>
  <si>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</si>
  <si>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</si>
  <si>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</si>
  <si>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</si>
  <si>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</si>
  <si>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</si>
  <si>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</si>
  <si>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</si>
  <si>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</si>
  <si>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</si>
  <si>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</si>
  <si>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</si>
  <si>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</si>
  <si>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</si>
  <si>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</si>
  <si>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</si>
  <si>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</si>
  <si>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</si>
  <si>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</si>
  <si>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</si>
  <si>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</si>
  <si>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</si>
  <si>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</si>
  <si>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</si>
  <si>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</si>
  <si>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</si>
  <si>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</si>
  <si>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</si>
  <si>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</si>
  <si>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</si>
  <si>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</si>
  <si>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</si>
  <si>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</si>
  <si>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</si>
  <si>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</si>
  <si>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</si>
  <si>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</si>
  <si>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</si>
  <si>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</si>
  <si>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</si>
  <si>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</si>
  <si>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</si>
  <si>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</si>
  <si>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</si>
  <si>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</si>
  <si>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</si>
  <si>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</si>
  <si>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</si>
  <si>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</si>
  <si>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</si>
  <si>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</si>
  <si>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</si>
  <si>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</si>
  <si>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</si>
  <si>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</si>
  <si>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</si>
  <si>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</si>
  <si>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</si>
  <si>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</si>
  <si>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</si>
  <si>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</si>
  <si>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</si>
  <si>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</si>
  <si>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</si>
  <si>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</si>
  <si>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</si>
  <si>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</si>
  <si>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</si>
  <si>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</si>
  <si>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</si>
  <si>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</si>
  <si>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</si>
  <si>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</si>
  <si>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</si>
  <si>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</si>
  <si>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</si>
  <si>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</si>
  <si>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</si>
  <si>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</si>
  <si>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</si>
  <si>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</si>
  <si>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</si>
  <si>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</si>
  <si>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</si>
  <si>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</si>
  <si>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</si>
  <si>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</si>
  <si>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</si>
  <si>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</si>
  <si>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</si>
  <si>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</si>
  <si>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</si>
  <si>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</si>
  <si>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</si>
  <si>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</si>
  <si>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</si>
  <si>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</si>
  <si>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</si>
  <si>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</si>
  <si>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</si>
  <si>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</si>
  <si>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</si>
  <si>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</si>
  <si>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</si>
  <si>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</si>
  <si>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</si>
  <si>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</si>
  <si>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</si>
  <si>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</si>
  <si>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</si>
  <si>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</si>
  <si>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</si>
  <si>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</si>
  <si>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</si>
  <si>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</si>
  <si>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</si>
  <si>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</si>
  <si>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</si>
  <si>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</si>
  <si>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</si>
  <si>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</si>
  <si>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</si>
  <si>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</si>
  <si>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</si>
  <si>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</si>
  <si>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</si>
  <si>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</si>
  <si>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</si>
  <si>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</si>
  <si>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</si>
  <si>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</si>
  <si>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</si>
  <si>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</si>
  <si>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</si>
  <si>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</si>
  <si>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</si>
  <si>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</si>
  <si>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</si>
  <si>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</si>
  <si>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</si>
  <si>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</si>
  <si>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</si>
  <si>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</si>
  <si>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</si>
  <si>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</si>
  <si>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</si>
  <si>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</si>
  <si>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</si>
  <si>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</si>
  <si>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</si>
  <si>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</si>
  <si>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</si>
  <si>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</si>
  <si>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</si>
  <si>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</si>
  <si>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</si>
  <si>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</si>
  <si>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</si>
  <si>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</si>
  <si>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</si>
  <si>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</si>
  <si>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</si>
  <si>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</si>
  <si>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</si>
  <si>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</si>
  <si>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</si>
  <si>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</si>
  <si>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</si>
  <si>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</si>
  <si>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</si>
  <si>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</si>
  <si>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</si>
  <si>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</si>
  <si>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</si>
  <si>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</si>
  <si>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</si>
  <si>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</si>
  <si>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</si>
  <si>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</si>
  <si>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</si>
  <si>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</si>
  <si>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</si>
  <si>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</si>
  <si>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</si>
  <si>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</si>
  <si>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</si>
  <si>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</si>
  <si>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</si>
  <si>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</si>
  <si>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</si>
  <si>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</si>
  <si>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</si>
  <si>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</si>
  <si>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</si>
  <si>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</si>
  <si>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</si>
  <si>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</si>
  <si>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</si>
  <si>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</si>
  <si>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</si>
  <si>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</si>
  <si>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</si>
  <si>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</si>
  <si>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</si>
  <si>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</si>
  <si>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</si>
  <si>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</si>
  <si>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</si>
  <si>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</si>
  <si>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</si>
  <si>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</si>
  <si>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</si>
  <si>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</si>
  <si>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</si>
  <si>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</si>
  <si>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</si>
  <si>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</si>
  <si>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</si>
  <si>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</si>
  <si>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</si>
  <si>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</si>
  <si>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</si>
  <si>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</si>
  <si>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</si>
  <si>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</si>
  <si>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</si>
  <si>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</si>
  <si>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</si>
  <si>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</si>
  <si>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</si>
  <si>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</si>
  <si>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</si>
  <si>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</si>
  <si>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</si>
  <si>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</si>
  <si>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</si>
  <si>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</si>
  <si>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</si>
  <si>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</si>
  <si>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</si>
  <si>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</si>
  <si>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</si>
  <si>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</si>
  <si>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</si>
  <si>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</si>
  <si>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</si>
  <si>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</si>
  <si>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</si>
  <si>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</si>
  <si>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</si>
  <si>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</si>
  <si>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</si>
  <si>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</si>
  <si>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</si>
  <si>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</si>
  <si>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</si>
  <si>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</si>
  <si>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</si>
  <si>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</si>
  <si>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</si>
  <si>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</si>
  <si>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</si>
  <si>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</si>
  <si>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</si>
  <si>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</si>
  <si>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</si>
  <si>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</si>
  <si>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</si>
  <si>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</si>
  <si>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</si>
  <si>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</si>
  <si>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</si>
  <si>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</si>
  <si>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</si>
  <si>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</si>
  <si>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</si>
  <si>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</si>
  <si>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</si>
  <si>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</si>
  <si>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</si>
  <si>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</si>
  <si>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</si>
  <si>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</si>
  <si>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</si>
  <si>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</si>
  <si>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</si>
  <si>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</si>
  <si>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</si>
  <si>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</si>
  <si>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</si>
  <si>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</si>
  <si>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</si>
  <si>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</si>
  <si>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</si>
  <si>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</si>
  <si>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</si>
  <si>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</si>
  <si>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</si>
  <si>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</si>
  <si>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</si>
  <si>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</si>
  <si>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</si>
  <si>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</si>
  <si>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</si>
  <si>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</si>
  <si>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</si>
  <si>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</si>
  <si>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</si>
  <si>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</si>
  <si>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</si>
  <si>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</si>
  <si>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</si>
  <si>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</si>
  <si>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</si>
  <si>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</si>
  <si>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</si>
  <si>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</si>
  <si>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</si>
  <si>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</si>
  <si>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</si>
  <si>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</si>
  <si>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</si>
  <si>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</si>
  <si>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</si>
  <si>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</si>
  <si>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</si>
  <si>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</si>
  <si>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</si>
  <si>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</si>
  <si>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</si>
  <si>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</si>
  <si>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</si>
  <si>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</si>
  <si>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</si>
  <si>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</si>
  <si>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</si>
  <si>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</si>
  <si>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</si>
  <si>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</si>
  <si>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</si>
  <si>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</si>
  <si>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</si>
  <si>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</si>
  <si>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</si>
  <si>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</si>
  <si>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</si>
  <si>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</si>
  <si>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</si>
  <si>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</si>
  <si>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</si>
  <si>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</si>
  <si>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</si>
  <si>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</si>
  <si>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</si>
  <si>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</si>
  <si>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</si>
  <si>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</si>
  <si>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</si>
  <si>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</si>
  <si>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</si>
  <si>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</si>
  <si>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</si>
  <si>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</si>
  <si>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</si>
  <si>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</si>
  <si>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</si>
  <si>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</si>
  <si>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</si>
  <si>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</si>
  <si>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</si>
  <si>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</si>
  <si>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</si>
  <si>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</si>
  <si>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</si>
  <si>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</si>
  <si>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</si>
  <si>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</si>
  <si>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</si>
  <si>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</si>
  <si>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</si>
  <si>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</si>
  <si>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</si>
  <si>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</si>
  <si>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</si>
  <si>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</si>
  <si>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</si>
  <si>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</si>
  <si>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</si>
  <si>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</si>
  <si>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</si>
  <si>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</si>
  <si>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</si>
  <si>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</si>
  <si>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</si>
  <si>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</si>
  <si>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</si>
  <si>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</si>
  <si>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</si>
  <si>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</si>
  <si>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</si>
  <si>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</si>
  <si>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</si>
  <si>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</si>
  <si>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</si>
  <si>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</si>
  <si>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</si>
  <si>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</si>
  <si>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</si>
  <si>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</si>
  <si>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</si>
  <si>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</si>
  <si>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</si>
  <si>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</si>
  <si>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</si>
  <si>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</si>
  <si>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</si>
  <si>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</si>
  <si>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</si>
  <si>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</si>
  <si>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</si>
  <si>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</si>
  <si>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</si>
  <si>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</si>
  <si>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</si>
  <si>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</si>
  <si>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</si>
  <si>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</si>
  <si>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</si>
  <si>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</si>
  <si>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</si>
  <si>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</si>
  <si>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</si>
  <si>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</si>
  <si>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</si>
  <si>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</si>
  <si>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</si>
  <si>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</si>
  <si>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</si>
  <si>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</si>
  <si>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</si>
  <si>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</si>
  <si>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</si>
  <si>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</si>
  <si>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</si>
  <si>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</si>
  <si>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</si>
  <si>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</si>
  <si>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</si>
  <si>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</si>
  <si>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</si>
  <si>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</si>
  <si>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</si>
  <si>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</si>
  <si>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</si>
  <si>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</si>
  <si>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</si>
  <si>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</si>
  <si>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</si>
  <si>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</si>
  <si>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</si>
  <si>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</si>
  <si>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</si>
  <si>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</si>
  <si>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</si>
  <si>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</si>
  <si>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</si>
  <si>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</si>
  <si>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</si>
  <si>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</si>
  <si>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</si>
  <si>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</si>
  <si>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</si>
  <si>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</si>
  <si>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</si>
  <si>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</si>
  <si>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</si>
  <si>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</si>
  <si>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</si>
  <si>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</si>
  <si>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</si>
  <si>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</si>
  <si>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</si>
  <si>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</si>
  <si>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</si>
  <si>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</si>
  <si>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</si>
  <si>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</si>
  <si>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</si>
  <si>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</si>
  <si>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</si>
  <si>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</si>
  <si>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</si>
  <si>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</si>
  <si>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</si>
  <si>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</si>
  <si>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</si>
  <si>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</si>
  <si>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</si>
  <si>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</si>
  <si>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</si>
  <si>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</si>
  <si>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</si>
  <si>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</si>
  <si>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</si>
  <si>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</si>
  <si>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</si>
  <si>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</si>
  <si>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</si>
  <si>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</si>
  <si>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</si>
  <si>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</si>
  <si>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</si>
  <si>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</si>
  <si>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</si>
  <si>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</si>
  <si>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</si>
  <si>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</si>
  <si>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</si>
  <si>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</si>
  <si>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</si>
  <si>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</si>
  <si>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</si>
  <si>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</si>
  <si>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</si>
  <si>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</si>
  <si>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</si>
  <si>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</si>
  <si>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</si>
  <si>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</si>
  <si>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</si>
  <si>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</si>
  <si>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</si>
  <si>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</si>
  <si>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</si>
  <si>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</si>
  <si>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</si>
  <si>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</si>
  <si>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</si>
  <si>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</si>
  <si>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</si>
  <si>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</si>
  <si>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</si>
  <si>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</si>
  <si>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</si>
  <si>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</si>
  <si>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</si>
  <si>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</si>
  <si>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</si>
  <si>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</si>
  <si>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</si>
  <si>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</si>
  <si>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</si>
  <si>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</si>
  <si>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</si>
  <si>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</si>
  <si>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</si>
  <si>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</si>
  <si>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</si>
  <si>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</si>
  <si>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</si>
  <si>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</si>
  <si>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</si>
  <si>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</si>
  <si>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</si>
  <si>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</si>
  <si>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</si>
  <si>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</si>
  <si>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</si>
  <si>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</si>
  <si>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</si>
  <si>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</si>
  <si>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</si>
  <si>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</si>
  <si>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</si>
  <si>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</si>
  <si>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</si>
  <si>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</si>
  <si>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</si>
  <si>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</si>
  <si>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</si>
  <si>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</si>
  <si>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</si>
  <si>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</si>
  <si>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</si>
  <si>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</si>
  <si>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</si>
  <si>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</si>
  <si>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</si>
  <si>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</si>
  <si>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</si>
  <si>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</si>
  <si>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</si>
  <si>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</si>
  <si>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</si>
  <si>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</si>
  <si>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</si>
  <si>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</si>
  <si>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</si>
  <si>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</si>
  <si>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</si>
  <si>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</si>
  <si>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</si>
  <si>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</si>
  <si>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</si>
  <si>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</si>
  <si>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</si>
  <si>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</si>
  <si>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</si>
  <si>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</si>
  <si>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</si>
  <si>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</si>
  <si>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</si>
  <si>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</si>
  <si>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</si>
  <si>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</si>
  <si>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</si>
  <si>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</si>
  <si>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</si>
  <si>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</si>
  <si>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</si>
  <si>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</si>
  <si>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</si>
  <si>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</si>
  <si>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</si>
  <si>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</si>
  <si>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</si>
  <si>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</si>
  <si>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</si>
  <si>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</si>
  <si>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</si>
  <si>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</si>
  <si>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</si>
  <si>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</si>
  <si>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</si>
  <si>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</si>
  <si>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</si>
  <si>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</si>
  <si>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</si>
  <si>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</si>
  <si>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</si>
  <si>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</si>
  <si>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</si>
  <si>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</si>
  <si>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</si>
  <si>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</si>
  <si>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</si>
  <si>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</si>
  <si>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</si>
  <si>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</si>
  <si>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</si>
  <si>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</si>
  <si>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</si>
  <si>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</si>
  <si>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</si>
  <si>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</si>
  <si>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</si>
  <si>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</si>
  <si>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</si>
  <si>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</si>
  <si>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</si>
  <si>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</si>
  <si>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</si>
  <si>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</si>
  <si>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</si>
  <si>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</si>
  <si>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</si>
  <si>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</si>
  <si>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</si>
  <si>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</si>
  <si>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</si>
  <si>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</si>
  <si>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</si>
  <si>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</si>
  <si>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</si>
  <si>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</si>
  <si>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</si>
  <si>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</si>
  <si>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</si>
  <si>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</si>
  <si>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</si>
  <si>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</si>
  <si>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</si>
  <si>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</si>
  <si>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</si>
  <si>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</si>
  <si>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</si>
  <si>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</si>
  <si>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</si>
  <si>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</si>
  <si>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</si>
  <si>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</si>
  <si>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</si>
  <si>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</si>
  <si>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</si>
  <si>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</si>
  <si>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</si>
  <si>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</si>
  <si>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</si>
  <si>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</si>
  <si>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</si>
  <si>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</si>
  <si>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</si>
  <si>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</si>
  <si>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</si>
  <si>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</si>
  <si>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</si>
  <si>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</si>
  <si>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</si>
  <si>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</si>
  <si>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</si>
  <si>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</si>
  <si>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</si>
  <si>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</si>
  <si>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</si>
  <si>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</si>
  <si>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</si>
  <si>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</si>
  <si>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</si>
  <si>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</si>
  <si>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</si>
  <si>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</si>
  <si>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</si>
  <si>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</si>
  <si>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</si>
  <si>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</si>
  <si>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</si>
  <si>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</si>
  <si>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</si>
  <si>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</si>
  <si>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</si>
  <si>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</si>
  <si>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</si>
  <si>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</si>
  <si>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</si>
  <si>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</si>
  <si>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</si>
  <si>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</si>
  <si>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</si>
  <si>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</si>
  <si>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</si>
  <si>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</si>
  <si>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</si>
  <si>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</si>
  <si>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</si>
  <si>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</si>
  <si>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</si>
  <si>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</si>
  <si>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</si>
  <si>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</si>
  <si>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</si>
  <si>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</si>
  <si>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</si>
  <si>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</si>
  <si>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</si>
  <si>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</si>
  <si>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</si>
  <si>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</si>
  <si>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</si>
  <si>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</si>
  <si>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</si>
  <si>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</si>
  <si>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</si>
  <si>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</si>
  <si>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</si>
  <si>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</si>
  <si>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</si>
  <si>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</si>
  <si>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</si>
  <si>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</si>
  <si>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</si>
  <si>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</si>
  <si>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</si>
  <si>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</si>
  <si>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</si>
  <si>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</si>
  <si>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</si>
  <si>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</si>
  <si>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</si>
  <si>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</si>
  <si>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</si>
  <si>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</si>
  <si>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</si>
  <si>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</si>
  <si>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</si>
  <si>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</si>
  <si>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</si>
  <si>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</si>
  <si>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</si>
  <si>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</si>
  <si>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</si>
  <si>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</si>
  <si>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</si>
  <si>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</si>
  <si>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</si>
  <si>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</si>
  <si>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</si>
  <si>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</si>
  <si>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</si>
  <si>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</si>
  <si>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</si>
  <si>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</si>
  <si>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</si>
  <si>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</si>
  <si>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</si>
  <si>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</si>
  <si>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</si>
  <si>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</si>
  <si>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</si>
  <si>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</si>
  <si>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</si>
  <si>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</si>
  <si>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</si>
  <si>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</si>
  <si>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</si>
  <si>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</si>
  <si>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</si>
  <si>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</si>
  <si>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</si>
  <si>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</si>
  <si>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</si>
  <si>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</si>
  <si>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</si>
  <si>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</si>
  <si>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</si>
  <si>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</si>
  <si>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</si>
  <si>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</si>
  <si>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</si>
  <si>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</si>
  <si>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</si>
  <si>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</si>
  <si>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</si>
  <si>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</si>
  <si>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</si>
  <si>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</si>
  <si>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</si>
  <si>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</si>
  <si>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</si>
  <si>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</si>
  <si>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</si>
  <si>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</si>
  <si>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</si>
  <si>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</si>
  <si>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</si>
  <si>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</si>
  <si>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</si>
  <si>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</si>
  <si>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</si>
  <si>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</si>
  <si>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</si>
  <si>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</si>
  <si>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</si>
  <si>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</si>
  <si>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</si>
  <si>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</si>
  <si>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</si>
  <si>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</si>
  <si>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</si>
  <si>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</si>
  <si>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</si>
  <si>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</si>
  <si>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</si>
  <si>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</si>
  <si>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</si>
  <si>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</si>
  <si>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</si>
  <si>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</si>
  <si>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</si>
  <si>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</si>
  <si>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</si>
  <si>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</si>
  <si>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</si>
  <si>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</si>
  <si>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</si>
  <si>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</si>
  <si>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</si>
  <si>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</si>
  <si>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</si>
  <si>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</si>
  <si>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</si>
  <si>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</si>
  <si>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</si>
  <si>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</si>
  <si>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</si>
  <si>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</si>
  <si>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</si>
  <si>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</si>
  <si>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</si>
  <si>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</si>
  <si>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</si>
  <si>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</si>
  <si>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</si>
  <si>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</si>
  <si>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</si>
  <si>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</si>
  <si>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</si>
  <si>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</si>
  <si>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</si>
  <si>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</si>
  <si>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</si>
  <si>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</si>
  <si>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</si>
  <si>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</si>
  <si>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</si>
  <si>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</si>
  <si>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</si>
  <si>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</si>
  <si>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</si>
  <si>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</si>
  <si>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</si>
  <si>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</si>
  <si>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</si>
  <si>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</si>
  <si>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</si>
  <si>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</si>
  <si>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</si>
  <si>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</si>
  <si>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</si>
  <si>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</si>
  <si>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</si>
  <si>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</si>
  <si>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</si>
  <si>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</si>
  <si>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</si>
  <si>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</si>
  <si>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</si>
  <si>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</si>
  <si>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</si>
  <si>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</si>
  <si>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</si>
  <si>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</si>
  <si>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</si>
  <si>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</si>
  <si>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</si>
  <si>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</si>
  <si>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</si>
  <si>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</si>
  <si>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</si>
  <si>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</si>
  <si>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</si>
  <si>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</si>
  <si>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</si>
  <si>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</si>
  <si>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</si>
  <si>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</si>
  <si>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</si>
  <si>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</si>
  <si>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</si>
  <si>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</si>
  <si>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</si>
  <si>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</si>
  <si>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</si>
  <si>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</si>
  <si>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</si>
  <si>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</si>
  <si>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</si>
  <si>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</si>
  <si>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</si>
  <si>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</si>
  <si>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</si>
  <si>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</si>
  <si>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</si>
  <si>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</si>
  <si>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</si>
  <si>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</si>
  <si>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</si>
  <si>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</si>
  <si>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</si>
  <si>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</si>
  <si>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</si>
  <si>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</si>
  <si>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</si>
  <si>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</si>
  <si>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</si>
  <si>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</si>
  <si>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</si>
  <si>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</si>
  <si>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</si>
  <si>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</si>
  <si>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</si>
  <si>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</si>
  <si>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</si>
  <si>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</si>
  <si>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</si>
  <si>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</si>
  <si>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</si>
  <si>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</si>
  <si>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</si>
  <si>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</si>
  <si>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</si>
  <si>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</si>
  <si>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</si>
  <si>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</si>
  <si>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</si>
  <si>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</si>
  <si>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</si>
  <si>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</si>
  <si>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</si>
  <si>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</si>
  <si>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</si>
  <si>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</si>
  <si>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</si>
  <si>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</si>
  <si>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</si>
  <si>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</si>
  <si>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</si>
  <si>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</si>
  <si>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</si>
  <si>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</si>
  <si>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</si>
  <si>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</si>
  <si>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</si>
  <si>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</si>
  <si>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</si>
  <si>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</si>
  <si>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</si>
  <si>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</si>
  <si>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</si>
  <si>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</si>
  <si>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</si>
  <si>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</si>
  <si>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</si>
  <si>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</si>
  <si>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</si>
  <si>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</si>
  <si>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</si>
  <si>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</si>
  <si>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</si>
  <si>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</si>
  <si>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</si>
  <si>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</si>
  <si>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</si>
  <si>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</si>
  <si>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</si>
  <si>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</si>
  <si>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</si>
  <si>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</si>
  <si>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</si>
  <si>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</si>
  <si>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</si>
  <si>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</si>
  <si>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</si>
  <si>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</si>
  <si>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</si>
  <si>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</si>
  <si>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</si>
  <si>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</si>
  <si>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</si>
  <si>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</si>
  <si>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</si>
  <si>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</si>
  <si>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</si>
  <si>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</si>
  <si>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</si>
  <si>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</si>
  <si>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</si>
  <si>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</si>
  <si>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</si>
  <si>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</si>
  <si>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</si>
  <si>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</si>
  <si>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</si>
  <si>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</si>
  <si>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</si>
  <si>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</si>
  <si>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</si>
  <si>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</si>
  <si>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</si>
  <si>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</si>
  <si>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</si>
  <si>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</si>
  <si>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</si>
  <si>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</si>
  <si>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</si>
  <si>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</si>
  <si>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</si>
  <si>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</si>
  <si>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</si>
  <si>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</si>
  <si>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</si>
  <si>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</si>
  <si>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</si>
  <si>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</si>
  <si>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</si>
  <si>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</si>
  <si>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</si>
  <si>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</si>
  <si>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</si>
  <si>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</si>
  <si>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</si>
  <si>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</si>
  <si>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</si>
  <si>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</si>
  <si>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</si>
  <si>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</si>
  <si>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</si>
  <si>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</si>
  <si>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</si>
  <si>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</si>
  <si>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</si>
  <si>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</si>
  <si>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</si>
  <si>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</si>
  <si>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</si>
  <si>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</si>
  <si>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</si>
  <si>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</si>
  <si>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</si>
  <si>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</si>
  <si>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</si>
  <si>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</si>
  <si>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</si>
  <si>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</si>
  <si>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</si>
  <si>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</si>
  <si>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</si>
  <si>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</si>
  <si>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</si>
  <si>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</si>
  <si>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</si>
  <si>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</si>
  <si>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</si>
  <si>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</si>
  <si>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</si>
  <si>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</si>
  <si>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</si>
  <si>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</si>
  <si>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</si>
  <si>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</si>
  <si>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</si>
  <si>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</si>
  <si>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</si>
  <si>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</si>
  <si>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</si>
  <si>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</si>
  <si>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</si>
  <si>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</si>
  <si>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</si>
  <si>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</si>
  <si>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</si>
  <si>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</si>
  <si>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</si>
  <si>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</si>
  <si>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</si>
  <si>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</si>
  <si>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</si>
  <si>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</si>
  <si>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</si>
  <si>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</si>
  <si>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</si>
  <si>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</si>
  <si>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</si>
  <si>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</si>
  <si>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</si>
  <si>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</si>
  <si>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</si>
  <si>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</si>
  <si>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</si>
  <si>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</si>
  <si>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</si>
  <si>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</si>
  <si>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</si>
  <si>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</si>
  <si>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</si>
  <si>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</si>
  <si>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</si>
  <si>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</si>
  <si>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</si>
  <si>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</si>
  <si>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</si>
  <si>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</si>
  <si>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</si>
  <si>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</si>
  <si>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</si>
  <si>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</si>
  <si>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</si>
  <si>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</si>
  <si>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</si>
  <si>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</si>
  <si>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</si>
  <si>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</si>
  <si>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</si>
  <si>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</si>
  <si>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</si>
  <si>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</si>
  <si>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</si>
  <si>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</si>
  <si>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</si>
  <si>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</si>
  <si>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</si>
  <si>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</si>
  <si>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</si>
  <si>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</si>
  <si>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</si>
  <si>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</si>
  <si>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</si>
  <si>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</si>
  <si>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</si>
  <si>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</si>
  <si>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</si>
  <si>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</si>
  <si>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</si>
  <si>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</si>
  <si>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</si>
  <si>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</si>
  <si>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</si>
  <si>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</si>
  <si>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</si>
  <si>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</si>
  <si>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</si>
  <si>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</si>
  <si>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</si>
  <si>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</si>
  <si>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</si>
  <si>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</si>
  <si>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</si>
  <si>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</si>
  <si>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</si>
  <si>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</si>
  <si>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</si>
  <si>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</si>
  <si>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</si>
  <si>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</si>
  <si>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</si>
  <si>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</si>
  <si>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</si>
  <si>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</si>
  <si>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</si>
  <si>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</si>
  <si>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</si>
  <si>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</si>
  <si>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</si>
  <si>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</si>
  <si>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</si>
  <si>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</si>
  <si>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</si>
  <si>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</si>
  <si>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</si>
  <si>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</si>
  <si>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</si>
  <si>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</si>
  <si>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</si>
  <si>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</si>
  <si>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</si>
  <si>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</si>
  <si>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</si>
  <si>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</si>
  <si>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</si>
  <si>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</si>
  <si>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</si>
  <si>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</si>
  <si>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</si>
  <si>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</si>
  <si>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</si>
  <si>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</si>
  <si>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</si>
  <si>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</si>
  <si>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</si>
  <si>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</si>
  <si>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</si>
  <si>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</si>
  <si>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</si>
  <si>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</si>
  <si>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</si>
  <si>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</si>
  <si>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</si>
  <si>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</si>
  <si>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</si>
  <si>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</si>
  <si>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</si>
  <si>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</si>
  <si>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</si>
  <si>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</si>
  <si>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</si>
  <si>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</si>
  <si>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</si>
  <si>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</si>
  <si>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</si>
  <si>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</si>
  <si>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</si>
  <si>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</si>
  <si>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</si>
  <si>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</si>
  <si>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</si>
  <si>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</si>
  <si>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</si>
  <si>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</si>
  <si>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</si>
  <si>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</si>
  <si>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</si>
  <si>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</si>
  <si>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</si>
  <si>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</si>
  <si>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</si>
  <si>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</si>
  <si>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</si>
  <si>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</si>
  <si>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</si>
  <si>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</si>
  <si>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</si>
  <si>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</si>
  <si>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</si>
  <si>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</si>
  <si>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</si>
  <si>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</si>
  <si>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</si>
  <si>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</si>
  <si>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</si>
  <si>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</si>
  <si>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</si>
  <si>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</si>
  <si>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</si>
  <si>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</si>
  <si>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</si>
  <si>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</si>
  <si>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</si>
  <si>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</si>
  <si>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</si>
  <si>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</si>
  <si>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</si>
  <si>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</si>
  <si>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</si>
  <si>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</si>
  <si>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</si>
  <si>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</si>
  <si>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</si>
  <si>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</si>
  <si>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</si>
  <si>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</si>
  <si>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</si>
  <si>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</si>
  <si>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</si>
  <si>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</si>
  <si>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</si>
  <si>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</si>
  <si>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</si>
  <si>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</si>
  <si>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</si>
  <si>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</si>
  <si>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</si>
  <si>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</si>
  <si>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</si>
  <si>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</si>
  <si>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</si>
  <si>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</si>
  <si>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</si>
  <si>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</si>
  <si>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</si>
  <si>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</si>
  <si>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</si>
  <si>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</si>
  <si>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</si>
  <si>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</si>
  <si>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</si>
  <si>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</si>
  <si>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</si>
  <si>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</si>
  <si>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</si>
  <si>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</si>
  <si>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</si>
  <si>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</si>
  <si>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</si>
  <si>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</si>
  <si>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</si>
  <si>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</si>
  <si>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</si>
  <si>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</si>
  <si>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</si>
  <si>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</si>
  <si>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</si>
  <si>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</si>
  <si>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</si>
  <si>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</si>
  <si>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</si>
  <si>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</si>
  <si>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</si>
  <si>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</si>
  <si>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</si>
  <si>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</si>
  <si>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</si>
  <si>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</si>
  <si>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</si>
  <si>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</si>
  <si>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</si>
  <si>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</si>
  <si>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</si>
  <si>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</si>
  <si>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</si>
  <si>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</si>
  <si>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</si>
  <si>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</si>
  <si>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</si>
  <si>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</si>
  <si>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</si>
  <si>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</si>
  <si>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</si>
  <si>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</si>
  <si>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</si>
  <si>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</si>
  <si>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</si>
  <si>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</si>
  <si>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</si>
  <si>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</si>
  <si>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</si>
  <si>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</si>
  <si>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</si>
  <si>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</si>
  <si>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</si>
  <si>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</si>
  <si>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</si>
  <si>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</si>
  <si>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</si>
  <si>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</si>
  <si>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</si>
  <si>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</si>
  <si>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</si>
  <si>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</si>
  <si>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</si>
  <si>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</si>
  <si>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</si>
  <si>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</si>
  <si>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</si>
  <si>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</si>
  <si>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</si>
  <si>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</si>
  <si>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</si>
  <si>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</si>
  <si>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</si>
  <si>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</si>
  <si>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</si>
  <si>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</si>
  <si>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</si>
  <si>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</si>
  <si>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</si>
  <si>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</si>
  <si>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</si>
  <si>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</si>
  <si>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</si>
  <si>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</si>
  <si>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</si>
  <si>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</si>
  <si>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</si>
  <si>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</si>
  <si>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</si>
  <si>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</si>
  <si>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</si>
  <si>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</si>
  <si>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</si>
  <si>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</si>
  <si>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</si>
  <si>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</si>
  <si>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</si>
  <si>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</si>
  <si>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</si>
  <si>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</si>
  <si>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</si>
  <si>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</si>
  <si>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</si>
  <si>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</si>
  <si>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</si>
  <si>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</si>
  <si>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</si>
  <si>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</si>
  <si>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</si>
  <si>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</si>
  <si>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</si>
  <si>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</si>
  <si>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</si>
  <si>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</si>
  <si>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</si>
  <si>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</si>
  <si>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</si>
  <si>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</si>
  <si>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</si>
  <si>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</si>
  <si>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</si>
  <si>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</si>
  <si>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</si>
  <si>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</si>
  <si>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</si>
  <si>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</si>
  <si>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</si>
  <si>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</si>
  <si>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</si>
  <si>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</si>
  <si>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</si>
  <si>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</si>
  <si>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</si>
  <si>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</si>
  <si>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</si>
  <si>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</si>
  <si>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</si>
  <si>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</si>
  <si>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</si>
  <si>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</si>
  <si>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</si>
  <si>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</si>
  <si>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</si>
  <si>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</si>
  <si>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</si>
  <si>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</si>
  <si>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</si>
  <si>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</si>
  <si>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</si>
  <si>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</si>
  <si>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</si>
  <si>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</si>
  <si>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</si>
  <si>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</si>
  <si>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</si>
  <si>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</si>
  <si>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</si>
  <si>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</si>
  <si>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</si>
  <si>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</si>
  <si>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</si>
  <si>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</si>
  <si>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</si>
  <si>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</si>
  <si>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</si>
  <si>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</si>
  <si>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</si>
  <si>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</si>
  <si>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</si>
  <si>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</si>
  <si>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</si>
  <si>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</si>
  <si>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</si>
  <si>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</si>
  <si>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</si>
  <si>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</si>
  <si>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</si>
  <si>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</si>
  <si>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</si>
  <si>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</si>
  <si>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</si>
  <si>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</si>
  <si>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</si>
  <si>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</si>
  <si>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</si>
  <si>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</si>
  <si>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</si>
  <si>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</si>
  <si>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</si>
  <si>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</si>
  <si>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</si>
  <si>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</si>
  <si>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</si>
  <si>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</si>
  <si>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</si>
  <si>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</si>
  <si>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</si>
  <si>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</si>
  <si>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</si>
  <si>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</si>
  <si>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</si>
  <si>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</si>
  <si>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</si>
  <si>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</si>
  <si>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</si>
  <si>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</si>
  <si>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</si>
  <si>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</si>
  <si>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</si>
  <si>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</si>
  <si>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</si>
  <si>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</si>
  <si>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</si>
  <si>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</si>
  <si>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</si>
  <si>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</si>
  <si>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</si>
  <si>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</si>
  <si>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</si>
  <si>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</si>
  <si>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</si>
  <si>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</si>
  <si>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</si>
  <si>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</si>
  <si>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</si>
  <si>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</si>
  <si>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</si>
  <si>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</si>
  <si>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</si>
  <si>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</si>
  <si>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</si>
  <si>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</si>
  <si>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</si>
  <si>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</si>
  <si>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</si>
  <si>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</si>
  <si>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</si>
  <si>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</si>
  <si>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</si>
  <si>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</si>
  <si>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</si>
  <si>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</si>
  <si>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</si>
  <si>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</si>
  <si>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</si>
  <si>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</si>
  <si>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</si>
  <si>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</si>
  <si>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</si>
  <si>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</si>
  <si>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</si>
  <si>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</si>
  <si>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</si>
  <si>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</si>
  <si>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</si>
  <si>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</si>
  <si>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</si>
  <si>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</si>
  <si>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</si>
  <si>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</si>
  <si>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</si>
  <si>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</si>
  <si>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</si>
  <si>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</si>
  <si>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</si>
  <si>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</si>
  <si>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</si>
  <si>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</si>
  <si>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</si>
  <si>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</si>
  <si>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</si>
  <si>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</si>
  <si>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</si>
  <si>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</si>
  <si>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</si>
  <si>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</si>
  <si>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</si>
  <si>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</si>
  <si>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</si>
  <si>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</si>
  <si>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</si>
  <si>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</si>
  <si>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</si>
  <si>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</si>
  <si>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</si>
  <si>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</si>
  <si>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</si>
  <si>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</si>
  <si>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</si>
  <si>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</si>
  <si>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</si>
  <si>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</si>
  <si>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</si>
  <si>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</si>
  <si>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</si>
  <si>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</si>
  <si>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</si>
  <si>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</si>
  <si>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</si>
  <si>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</si>
  <si>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</si>
  <si>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</si>
  <si>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</si>
  <si>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</si>
  <si>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</si>
  <si>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</si>
  <si>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</si>
  <si>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</si>
  <si>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</si>
  <si>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</si>
  <si>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</si>
  <si>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</si>
  <si>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</si>
  <si>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</si>
  <si>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</si>
  <si>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</si>
  <si>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</si>
  <si>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</si>
  <si>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</si>
  <si>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</si>
  <si>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</si>
  <si>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</si>
  <si>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</si>
  <si>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</si>
  <si>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</si>
  <si>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</si>
  <si>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</si>
  <si>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</si>
  <si>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</si>
  <si>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</si>
  <si>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</si>
  <si>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</si>
  <si>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</si>
  <si>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</si>
  <si>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</si>
  <si>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</si>
  <si>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</si>
  <si>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</si>
  <si>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</si>
  <si>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</si>
  <si>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</si>
  <si>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</si>
  <si>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</si>
  <si>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</si>
  <si>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</si>
  <si>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</si>
  <si>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</si>
  <si>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</si>
  <si>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</si>
  <si>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</si>
  <si>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</si>
  <si>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</si>
  <si>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</si>
  <si>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</si>
  <si>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</si>
  <si>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</si>
  <si>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</si>
  <si>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</si>
  <si>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</si>
  <si>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</si>
  <si>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</si>
  <si>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</si>
  <si>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</si>
  <si>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</si>
  <si>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</si>
  <si>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</si>
  <si>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</si>
  <si>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</si>
  <si>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</si>
  <si>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</si>
  <si>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</si>
  <si>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</si>
  <si>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</si>
  <si>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</si>
  <si>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</si>
  <si>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</si>
  <si>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</si>
  <si>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</si>
  <si>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</si>
  <si>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</si>
  <si>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</si>
  <si>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</si>
  <si>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</si>
  <si>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</si>
  <si>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</si>
  <si>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</si>
  <si>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</si>
  <si>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</si>
  <si>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</si>
  <si>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</si>
  <si>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</si>
  <si>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</si>
  <si>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</si>
  <si>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</si>
  <si>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</si>
  <si>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</si>
  <si>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</si>
  <si>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</si>
  <si>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</si>
  <si>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</si>
  <si>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</si>
  <si>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</si>
  <si>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</si>
  <si>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</si>
  <si>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</si>
  <si>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</si>
  <si>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</si>
  <si>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</si>
  <si>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</si>
  <si>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</si>
  <si>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</si>
  <si>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</si>
  <si>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</si>
  <si>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</si>
  <si>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</si>
  <si>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</si>
  <si>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</si>
  <si>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</si>
  <si>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</si>
  <si>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</si>
  <si>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</si>
  <si>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</si>
  <si>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</si>
  <si>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</si>
  <si>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</si>
  <si>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</si>
  <si>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</si>
  <si>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</si>
  <si>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</si>
  <si>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</si>
  <si>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</si>
  <si>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</si>
  <si>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</si>
  <si>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</si>
  <si>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</si>
  <si>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</si>
  <si>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</si>
  <si>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</si>
  <si>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</si>
  <si>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</si>
  <si>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</si>
  <si>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</si>
  <si>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</si>
  <si>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</si>
  <si>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</si>
  <si>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</si>
  <si>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</si>
  <si>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</si>
  <si>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</si>
  <si>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</si>
  <si>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</si>
  <si>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</si>
  <si>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</si>
  <si>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</si>
  <si>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</si>
  <si>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</si>
  <si>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</si>
  <si>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</si>
  <si>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</si>
  <si>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</si>
  <si>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</si>
  <si>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</si>
  <si>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</si>
  <si>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</si>
  <si>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</si>
  <si>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</si>
  <si>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</si>
  <si>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</si>
  <si>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</si>
  <si>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</si>
  <si>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</si>
  <si>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</si>
  <si>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</si>
  <si>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</si>
  <si>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</si>
  <si>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</si>
  <si>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</si>
  <si>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</si>
  <si>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</si>
  <si>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</si>
  <si>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</si>
  <si>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</si>
  <si>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</si>
  <si>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</si>
  <si>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</si>
  <si>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</si>
  <si>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</si>
  <si>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</si>
  <si>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</si>
  <si>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</si>
  <si>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</si>
  <si>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</si>
  <si>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</si>
  <si>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</si>
  <si>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</si>
  <si>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</si>
  <si>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</si>
  <si>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</si>
  <si>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</si>
  <si>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</si>
  <si>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</si>
  <si>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</si>
  <si>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</si>
  <si>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</si>
  <si>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</si>
  <si>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</si>
  <si>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</si>
  <si>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</si>
  <si>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</si>
  <si>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</si>
  <si>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</si>
  <si>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</si>
  <si>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</si>
  <si>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</si>
  <si>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</si>
  <si>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</si>
  <si>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</si>
  <si>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</si>
  <si>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</si>
  <si>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</si>
  <si>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</si>
  <si>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</si>
  <si>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</si>
  <si>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</si>
  <si>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</si>
  <si>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</si>
  <si>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</si>
  <si>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</si>
  <si>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</si>
  <si>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</si>
  <si>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</si>
  <si>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</si>
  <si>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</si>
  <si>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</si>
  <si>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</si>
  <si>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</si>
  <si>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</si>
  <si>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</si>
  <si>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</si>
  <si>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</si>
  <si>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</si>
  <si>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</si>
  <si>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</si>
  <si>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</si>
  <si>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</si>
  <si>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</si>
  <si>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</si>
  <si>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</si>
  <si>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</si>
  <si>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</si>
  <si>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</si>
  <si>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</si>
  <si>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</si>
  <si>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</si>
  <si>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</si>
  <si>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</si>
  <si>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</si>
  <si>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</si>
  <si>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</si>
  <si>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</si>
  <si>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</si>
  <si>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</si>
  <si>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</si>
  <si>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</si>
  <si>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</si>
  <si>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</si>
  <si>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</si>
  <si>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</si>
  <si>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</si>
  <si>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</si>
  <si>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</si>
  <si>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</si>
  <si>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</si>
  <si>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</si>
  <si>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</si>
  <si>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</si>
  <si>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</si>
  <si>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</si>
  <si>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</si>
  <si>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</si>
  <si>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</si>
  <si>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</si>
  <si>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</si>
  <si>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</si>
  <si>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</si>
  <si>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</si>
  <si>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</si>
  <si>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</si>
  <si>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</si>
  <si>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</si>
  <si>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</si>
  <si>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</si>
  <si>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</si>
  <si>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</si>
  <si>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</si>
  <si>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</si>
  <si>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</si>
  <si>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</si>
  <si>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</si>
  <si>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</si>
  <si>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</si>
  <si>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</si>
  <si>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</si>
  <si>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</si>
  <si>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</si>
  <si>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</si>
  <si>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</si>
  <si>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</si>
  <si>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</si>
  <si>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</si>
  <si>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</si>
  <si>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</si>
  <si>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</si>
  <si>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</si>
  <si>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</si>
  <si>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</si>
  <si>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</si>
  <si>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</si>
  <si>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</si>
  <si>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</si>
  <si>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</si>
  <si>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</si>
  <si>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</si>
  <si>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</si>
  <si>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</si>
  <si>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</si>
  <si>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</si>
  <si>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</si>
  <si>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</si>
  <si>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</si>
  <si>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</si>
  <si>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</si>
  <si>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</si>
  <si>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</si>
  <si>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</si>
  <si>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</si>
  <si>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</si>
  <si>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</si>
  <si>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</si>
  <si>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</si>
  <si>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</si>
  <si>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</si>
  <si>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</si>
  <si>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</si>
  <si>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</si>
  <si>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</si>
  <si>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</si>
  <si>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</si>
  <si>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</si>
  <si>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</si>
  <si>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</si>
  <si>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</si>
  <si>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</si>
  <si>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</si>
  <si>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</si>
  <si>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</si>
  <si>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</si>
  <si>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</si>
  <si>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</si>
  <si>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</si>
  <si>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</si>
  <si>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</si>
  <si>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</si>
  <si>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</si>
  <si>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</si>
  <si>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</si>
  <si>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</si>
  <si>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</si>
  <si>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</si>
  <si>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</si>
  <si>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</si>
  <si>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</si>
  <si>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</si>
  <si>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</si>
  <si>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</si>
  <si>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</si>
  <si>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</si>
  <si>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</si>
  <si>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</si>
  <si>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</si>
  <si>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</si>
  <si>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</si>
  <si>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</si>
  <si>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</si>
  <si>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</si>
  <si>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</si>
  <si>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</si>
  <si>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</si>
  <si>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</si>
  <si>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</si>
  <si>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</si>
  <si>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</si>
  <si>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</si>
  <si>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</si>
  <si>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</si>
  <si>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</si>
  <si>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</si>
  <si>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</si>
  <si>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</si>
  <si>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</si>
  <si>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</si>
  <si>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</si>
  <si>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</si>
  <si>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</si>
  <si>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</si>
  <si>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</si>
  <si>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</si>
  <si>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</si>
  <si>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</si>
  <si>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</si>
  <si>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</si>
  <si>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</si>
  <si>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</si>
  <si>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</si>
  <si>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</si>
  <si>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</si>
  <si>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</si>
  <si>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</si>
  <si>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</si>
  <si>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</si>
  <si>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</si>
  <si>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</si>
  <si>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</si>
  <si>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</si>
  <si>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</si>
  <si>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</si>
  <si>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</si>
  <si>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</si>
  <si>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</si>
  <si>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</si>
  <si>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</si>
  <si>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</si>
  <si>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</si>
  <si>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</si>
  <si>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</si>
  <si>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</si>
  <si>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</si>
  <si>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</si>
  <si>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</si>
  <si>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</si>
  <si>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</si>
  <si>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</si>
  <si>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</si>
  <si>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</si>
  <si>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</si>
  <si>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</si>
  <si>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</si>
  <si>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</si>
  <si>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</si>
  <si>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</si>
  <si>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</si>
  <si>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</si>
  <si>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</si>
  <si>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</si>
  <si>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</si>
  <si>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</si>
  <si>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</si>
  <si>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</si>
  <si>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</si>
  <si>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</si>
  <si>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</si>
  <si>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</si>
  <si>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</si>
  <si>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</si>
  <si>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</si>
  <si>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</si>
  <si>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</si>
  <si>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</si>
  <si>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</si>
  <si>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</si>
  <si>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</si>
  <si>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</si>
  <si>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</si>
  <si>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</si>
  <si>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</si>
  <si>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</si>
  <si>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</si>
  <si>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</si>
  <si>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</si>
  <si>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</si>
  <si>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</si>
  <si>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</si>
  <si>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</si>
  <si>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</si>
  <si>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</si>
  <si>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</si>
  <si>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</si>
  <si>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</si>
  <si>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</si>
  <si>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</si>
  <si>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</si>
  <si>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</si>
  <si>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</si>
  <si>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</si>
  <si>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</si>
  <si>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</si>
  <si>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</si>
  <si>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</si>
  <si>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</si>
  <si>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</si>
  <si>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</si>
  <si>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</si>
  <si>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</si>
  <si>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</si>
  <si>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</si>
  <si>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</si>
  <si>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</si>
  <si>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</si>
  <si>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</si>
  <si>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</si>
  <si>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</si>
  <si>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</si>
  <si>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</si>
  <si>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</si>
  <si>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</si>
  <si>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</si>
  <si>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</si>
  <si>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</si>
  <si>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</si>
  <si>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</si>
  <si>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</si>
  <si>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</si>
  <si>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</si>
  <si>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</si>
  <si>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</si>
  <si>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</si>
  <si>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</si>
  <si>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</si>
  <si>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</si>
  <si>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</si>
  <si>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</si>
  <si>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</si>
  <si>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</si>
  <si>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</si>
  <si>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</si>
  <si>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</si>
  <si>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</si>
  <si>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</si>
  <si>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</si>
  <si>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</si>
  <si>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</si>
  <si>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</si>
  <si>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</si>
  <si>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</si>
  <si>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</si>
  <si>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</si>
  <si>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</si>
  <si>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</si>
  <si>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</si>
  <si>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</si>
  <si>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</si>
  <si>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</si>
  <si>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</si>
  <si>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</si>
  <si>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</si>
  <si>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</si>
  <si>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</si>
  <si>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</si>
  <si>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</si>
  <si>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</si>
  <si>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</si>
  <si>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</si>
  <si>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</si>
  <si>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</si>
  <si>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</si>
  <si>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</si>
  <si>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</si>
  <si>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</si>
  <si>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</si>
  <si>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</si>
  <si>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</si>
  <si>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</si>
  <si>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</si>
  <si>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</si>
  <si>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</si>
  <si>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</si>
  <si>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</si>
  <si>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</si>
  <si>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</si>
  <si>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</si>
  <si>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</si>
  <si>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</si>
  <si>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</si>
  <si>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</si>
  <si>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</si>
  <si>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</si>
  <si>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</si>
  <si>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</si>
  <si>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</si>
  <si>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</si>
  <si>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</si>
  <si>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</si>
  <si>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</si>
  <si>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</si>
  <si>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</si>
  <si>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</si>
  <si>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</si>
  <si>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</si>
  <si>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</si>
  <si>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</si>
  <si>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</si>
  <si>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</si>
  <si>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</si>
  <si>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</si>
  <si>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</si>
  <si>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</si>
  <si>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</si>
  <si>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</si>
  <si>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</si>
  <si>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</si>
  <si>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</si>
  <si>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</si>
  <si>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</si>
  <si>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</si>
  <si>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</si>
  <si>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</si>
  <si>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</si>
  <si>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</si>
  <si>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</si>
  <si>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</si>
  <si>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</si>
  <si>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</si>
  <si>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</si>
  <si>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</si>
  <si>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</si>
  <si>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</si>
  <si>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</si>
  <si>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</si>
  <si>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</si>
  <si>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</si>
  <si>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</si>
  <si>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</si>
  <si>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</si>
  <si>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</si>
  <si>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</si>
  <si>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</si>
  <si>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</si>
  <si>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</si>
  <si>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</si>
  <si>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</si>
  <si>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</si>
  <si>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</si>
  <si>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</si>
  <si>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</si>
  <si>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</si>
  <si>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</si>
  <si>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</si>
  <si>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</si>
  <si>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</si>
  <si>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</si>
  <si>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</si>
  <si>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</si>
  <si>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</si>
  <si>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</si>
  <si>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</si>
  <si>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</si>
  <si>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</si>
  <si>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</si>
  <si>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</si>
  <si>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</si>
  <si>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</si>
  <si>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</si>
  <si>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</si>
  <si>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</si>
  <si>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</si>
  <si>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</si>
  <si>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</si>
  <si>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</si>
  <si>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</si>
  <si>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</si>
  <si>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</si>
  <si>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</si>
  <si>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</si>
  <si>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</si>
  <si>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</si>
  <si>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</si>
  <si>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</si>
  <si>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</si>
  <si>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</si>
  <si>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</si>
  <si>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</si>
  <si>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</si>
  <si>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</si>
  <si>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</si>
  <si>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</si>
  <si>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</si>
  <si>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</si>
  <si>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</si>
  <si>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</si>
  <si>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</si>
  <si>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</si>
  <si>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</si>
  <si>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</si>
  <si>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</si>
  <si>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</si>
  <si>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</si>
  <si>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</si>
  <si>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</si>
  <si>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</si>
  <si>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</si>
  <si>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</si>
  <si>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</si>
  <si>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</si>
  <si>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</si>
  <si>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</si>
  <si>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</si>
  <si>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</si>
  <si>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</si>
  <si>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</si>
  <si>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</si>
  <si>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</si>
  <si>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</si>
  <si>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</si>
  <si>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</si>
  <si>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</si>
  <si>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</si>
  <si>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</si>
  <si>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</si>
  <si>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</si>
  <si>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</si>
  <si>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</si>
  <si>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</si>
  <si>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</si>
  <si>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</si>
  <si>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</si>
  <si>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</si>
  <si>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</si>
  <si>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</si>
  <si>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</si>
  <si>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</si>
  <si>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</si>
  <si>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</si>
  <si>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</si>
  <si>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</si>
  <si>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</si>
  <si>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</si>
  <si>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</si>
  <si>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</si>
  <si>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</si>
  <si>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</si>
  <si>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</si>
  <si>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</si>
  <si>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</si>
  <si>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</si>
  <si>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</si>
  <si>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</si>
  <si>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</si>
  <si>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</si>
  <si>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</si>
  <si>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</si>
  <si>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</si>
  <si>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</si>
  <si>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</si>
  <si>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</si>
  <si>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</si>
  <si>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</si>
  <si>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</si>
  <si>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</si>
  <si>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</si>
  <si>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</si>
  <si>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</si>
  <si>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</si>
  <si>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</si>
  <si>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</si>
  <si>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</si>
  <si>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</si>
  <si>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</si>
  <si>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</si>
  <si>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</si>
  <si>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</si>
  <si>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</si>
  <si>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</si>
  <si>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</si>
  <si>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</si>
  <si>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</si>
  <si>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</si>
  <si>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</si>
  <si>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</si>
  <si>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</si>
  <si>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</si>
  <si>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</si>
  <si>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</si>
  <si>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</si>
  <si>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</si>
  <si>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</si>
  <si>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</si>
  <si>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</si>
  <si>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</si>
  <si>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</si>
  <si>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</si>
  <si>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</si>
  <si>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</si>
  <si>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</si>
  <si>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</si>
  <si>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</si>
  <si>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</si>
  <si>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</si>
  <si>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</si>
  <si>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</si>
  <si>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</si>
  <si>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</si>
  <si>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</si>
  <si>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</si>
  <si>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</si>
  <si>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</si>
  <si>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</si>
  <si>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</si>
  <si>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</si>
  <si>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</si>
  <si>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</si>
  <si>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</si>
  <si>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</si>
  <si>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</si>
  <si>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</si>
  <si>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</si>
  <si>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</si>
  <si>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</si>
  <si>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</si>
  <si>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</si>
  <si>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</si>
  <si>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</si>
  <si>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</si>
  <si>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</si>
  <si>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</si>
  <si>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</si>
  <si>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</si>
  <si>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</si>
  <si>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</si>
  <si>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</si>
  <si>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</si>
  <si>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</si>
  <si>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</si>
  <si>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</si>
  <si>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</si>
  <si>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</si>
  <si>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</si>
  <si>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</si>
  <si>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</si>
  <si>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</si>
  <si>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</si>
  <si>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</si>
  <si>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</si>
  <si>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</si>
  <si>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</si>
  <si>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</si>
  <si>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</si>
  <si>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</si>
  <si>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</si>
  <si>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</si>
  <si>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</si>
  <si>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</si>
  <si>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</si>
  <si>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</si>
  <si>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</si>
  <si>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</si>
  <si>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</si>
  <si>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</si>
  <si>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</si>
  <si>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</si>
  <si>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</si>
  <si>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</si>
  <si>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</si>
  <si>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</si>
  <si>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</si>
  <si>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</si>
  <si>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</si>
  <si>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</si>
  <si>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</si>
  <si>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</si>
  <si>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</si>
  <si>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</si>
  <si>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</si>
  <si>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</si>
  <si>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</si>
  <si>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</si>
  <si>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</si>
  <si>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</si>
  <si>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</si>
  <si>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</si>
  <si>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</si>
  <si>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</si>
  <si>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</si>
  <si>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</si>
  <si>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</si>
  <si>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</si>
  <si>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</si>
  <si>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</si>
  <si>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</si>
  <si>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</si>
  <si>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</si>
  <si>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</si>
  <si>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</si>
  <si>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</si>
  <si>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</si>
  <si>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</si>
  <si>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</si>
  <si>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</si>
  <si>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</si>
  <si>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</si>
  <si>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</si>
  <si>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</si>
  <si>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</si>
  <si>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</si>
  <si>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</si>
  <si>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</si>
  <si>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</si>
  <si>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</si>
  <si>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</si>
  <si>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</si>
  <si>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</si>
  <si>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</si>
  <si>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</si>
  <si>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</si>
  <si>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</si>
  <si>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</si>
  <si>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</si>
  <si>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</si>
  <si>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</si>
  <si>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</si>
  <si>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</si>
  <si>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</si>
  <si>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</si>
  <si>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</si>
  <si>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</si>
  <si>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</si>
  <si>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</si>
  <si>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</si>
  <si>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</si>
  <si>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</si>
  <si>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</si>
  <si>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</si>
  <si>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</si>
  <si>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</si>
  <si>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</si>
  <si>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</si>
  <si>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</si>
  <si>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</si>
  <si>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</si>
  <si>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</si>
  <si>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</si>
  <si>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</si>
  <si>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</si>
  <si>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</si>
  <si>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</si>
  <si>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</si>
  <si>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</si>
  <si>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</si>
  <si>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</si>
  <si>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</si>
  <si>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</si>
  <si>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</si>
  <si>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</si>
  <si>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</si>
  <si>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</si>
  <si>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</si>
  <si>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</si>
  <si>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</si>
  <si>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</si>
  <si>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</si>
  <si>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</si>
  <si>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</si>
  <si>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</si>
  <si>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</si>
  <si>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</si>
  <si>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</si>
  <si>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</si>
  <si>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</si>
  <si>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</si>
  <si>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</si>
  <si>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</si>
  <si>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</si>
  <si>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</si>
  <si>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</si>
  <si>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</si>
  <si>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</si>
  <si>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</si>
  <si>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</si>
  <si>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</si>
  <si>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</si>
  <si>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</si>
  <si>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</si>
  <si>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</si>
  <si>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</si>
  <si>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</si>
  <si>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</si>
  <si>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</si>
  <si>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</si>
  <si>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</si>
  <si>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</si>
  <si>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</si>
  <si>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</si>
  <si>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</si>
  <si>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</si>
  <si>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</si>
  <si>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</si>
  <si>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</si>
  <si>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</si>
  <si>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</si>
  <si>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</si>
  <si>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</si>
  <si>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</si>
  <si>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</si>
  <si>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</si>
  <si>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</si>
  <si>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</si>
  <si>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</si>
  <si>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</si>
  <si>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</si>
  <si>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</si>
  <si>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</si>
  <si>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</si>
  <si>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</si>
  <si>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</si>
  <si>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</si>
  <si>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</si>
  <si>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</si>
  <si>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</si>
  <si>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</si>
  <si>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</si>
  <si>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</si>
  <si>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</si>
  <si>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</si>
  <si>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</si>
  <si>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</si>
  <si>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</si>
  <si>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</si>
  <si>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</si>
  <si>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</si>
  <si>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</si>
  <si>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</si>
  <si>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</si>
  <si>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</si>
  <si>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</si>
  <si>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</si>
  <si>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</si>
  <si>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</si>
  <si>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</si>
  <si>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</si>
  <si>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</si>
  <si>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</si>
  <si>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</si>
  <si>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</si>
  <si>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</si>
  <si>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</si>
  <si>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</si>
  <si>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</si>
  <si>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</si>
  <si>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</si>
  <si>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</si>
  <si>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</si>
  <si>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</si>
  <si>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</si>
  <si>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</si>
  <si>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</si>
  <si>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</si>
  <si>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</si>
  <si>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</si>
  <si>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</si>
  <si>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</si>
  <si>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</si>
  <si>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</si>
  <si>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</si>
  <si>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</si>
  <si>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</si>
  <si>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</si>
  <si>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</si>
  <si>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</si>
  <si>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</si>
  <si>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</si>
  <si>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</si>
  <si>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</si>
  <si>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</si>
  <si>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</si>
  <si>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</si>
  <si>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</si>
  <si>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</si>
  <si>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</si>
  <si>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</si>
  <si>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</si>
  <si>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</si>
  <si>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</si>
  <si>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</si>
  <si>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</si>
  <si>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</si>
  <si>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</si>
  <si>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</si>
  <si>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</si>
  <si>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</si>
  <si>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</si>
  <si>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</si>
  <si>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</si>
  <si>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</si>
  <si>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</si>
  <si>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</si>
  <si>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</si>
  <si>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</si>
  <si>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</si>
  <si>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</si>
  <si>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</si>
  <si>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</si>
  <si>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</si>
  <si>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</si>
  <si>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</si>
  <si>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</si>
  <si>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</si>
  <si>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</si>
  <si>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</si>
  <si>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</si>
  <si>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</si>
  <si>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</si>
  <si>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</si>
  <si>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</si>
  <si>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</si>
  <si>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</si>
  <si>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</si>
  <si>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</si>
  <si>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</si>
  <si>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</si>
  <si>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</si>
  <si>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</si>
  <si>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</si>
  <si>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</si>
  <si>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</si>
  <si>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</si>
  <si>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</si>
  <si>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</si>
  <si>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</si>
  <si>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</si>
  <si>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</si>
  <si>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</si>
  <si>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</si>
  <si>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</si>
  <si>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</si>
  <si>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</si>
  <si>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</si>
  <si>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</si>
  <si>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</si>
  <si>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</si>
  <si>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</si>
  <si>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</si>
  <si>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</si>
  <si>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</si>
  <si>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</si>
  <si>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</si>
  <si>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</si>
  <si>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</si>
  <si>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</si>
  <si>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</si>
  <si>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</si>
  <si>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</si>
  <si>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</si>
  <si>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</si>
  <si>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</si>
  <si>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</si>
  <si>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</si>
  <si>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</si>
  <si>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</si>
  <si>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</si>
  <si>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</si>
  <si>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</si>
  <si>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</si>
  <si>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</si>
  <si>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</si>
  <si>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</si>
  <si>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</si>
  <si>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</si>
  <si>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</si>
  <si>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</si>
  <si>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</si>
  <si>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</si>
  <si>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</si>
  <si>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</si>
  <si>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</si>
  <si>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</si>
  <si>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</si>
  <si>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</si>
  <si>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</si>
  <si>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</si>
  <si>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</si>
  <si>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</si>
  <si>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</si>
  <si>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</si>
  <si>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</si>
  <si>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</si>
  <si>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</si>
  <si>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</si>
  <si>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</si>
  <si>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</si>
  <si>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</si>
  <si>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</si>
  <si>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</si>
  <si>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</si>
  <si>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</si>
  <si>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</si>
  <si>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</si>
  <si>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</si>
  <si>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</si>
  <si>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</si>
  <si>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</si>
  <si>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</si>
  <si>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</si>
  <si>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</si>
  <si>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</si>
  <si>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</si>
  <si>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</si>
  <si>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</si>
  <si>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</si>
  <si>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</si>
  <si>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</si>
  <si>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</si>
  <si>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</si>
  <si>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</si>
  <si>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</si>
  <si>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</si>
  <si>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</si>
  <si>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</si>
  <si>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</si>
  <si>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</si>
  <si>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</si>
  <si>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</si>
  <si>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</si>
  <si>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</si>
  <si>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</si>
  <si>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</si>
  <si>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</si>
  <si>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</si>
  <si>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</si>
  <si>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</si>
  <si>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</si>
  <si>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</si>
  <si>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</si>
  <si>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</si>
  <si>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</si>
  <si>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</si>
  <si>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</si>
  <si>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</si>
  <si>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</si>
  <si>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</si>
  <si>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</si>
  <si>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</si>
  <si>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</si>
  <si>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</si>
  <si>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</si>
  <si>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</si>
  <si>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</si>
  <si>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</si>
  <si>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</si>
  <si>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</si>
  <si>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</si>
  <si>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</si>
  <si>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</si>
  <si>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</si>
  <si>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</si>
  <si>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</si>
  <si>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</si>
  <si>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</si>
  <si>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</si>
  <si>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</si>
  <si>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</si>
  <si>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</si>
  <si>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</si>
  <si>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</si>
  <si>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</si>
  <si>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</si>
  <si>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</si>
  <si>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</si>
  <si>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</si>
  <si>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</si>
  <si>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</si>
  <si>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</si>
  <si>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</si>
  <si>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</si>
  <si>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</si>
  <si>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</si>
  <si>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</si>
  <si>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</si>
  <si>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</si>
  <si>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</si>
  <si>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</si>
  <si>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</si>
  <si>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</si>
  <si>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</si>
  <si>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</si>
  <si>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</si>
  <si>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</si>
  <si>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</si>
  <si>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</si>
  <si>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</si>
  <si>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</si>
  <si>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</si>
  <si>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</si>
  <si>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</si>
  <si>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</si>
  <si>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</si>
  <si>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</si>
  <si>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</si>
  <si>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</si>
  <si>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</si>
  <si>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</si>
  <si>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</si>
  <si>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</si>
  <si>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</si>
  <si>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</si>
  <si>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</si>
  <si>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</si>
  <si>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</si>
  <si>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</si>
  <si>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</si>
  <si>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</si>
  <si>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</si>
  <si>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</si>
  <si>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</si>
  <si>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</si>
  <si>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</si>
  <si>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</si>
  <si>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</si>
  <si>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</si>
  <si>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</si>
  <si>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</si>
  <si>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</si>
  <si>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</si>
  <si>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</si>
  <si>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</si>
  <si>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</si>
  <si>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</si>
  <si>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</si>
  <si>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</si>
  <si>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</si>
  <si>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</si>
  <si>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</si>
  <si>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</si>
  <si>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</si>
  <si>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</si>
  <si>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</si>
  <si>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</si>
  <si>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</si>
  <si>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</si>
  <si>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</si>
  <si>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</si>
  <si>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</si>
  <si>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</si>
  <si>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</si>
  <si>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</si>
  <si>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</si>
  <si>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</si>
  <si>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</si>
  <si>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</si>
  <si>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</si>
  <si>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</si>
  <si>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</si>
  <si>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</si>
  <si>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</si>
  <si>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</si>
  <si>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</si>
  <si>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</si>
  <si>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</si>
  <si>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</si>
  <si>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</si>
  <si>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</si>
  <si>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</si>
  <si>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</si>
  <si>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</si>
  <si>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</si>
  <si>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</si>
  <si>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</si>
  <si>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</si>
  <si>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</si>
  <si>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</si>
  <si>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</si>
  <si>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</si>
  <si>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</si>
  <si>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</si>
  <si>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</si>
  <si>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</si>
  <si>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</si>
  <si>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</si>
  <si>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</si>
  <si>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</si>
  <si>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</si>
  <si>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</si>
  <si>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</si>
  <si>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</si>
  <si>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</si>
  <si>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</si>
  <si>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</si>
  <si>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</si>
  <si>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</si>
  <si>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</si>
  <si>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</si>
  <si>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</si>
  <si>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</si>
  <si>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</si>
  <si>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</si>
  <si>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</si>
  <si>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</si>
  <si>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</si>
  <si>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</si>
  <si>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</si>
  <si>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</si>
  <si>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</si>
  <si>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</si>
  <si>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</si>
  <si>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</si>
  <si>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</si>
  <si>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</si>
  <si>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</si>
  <si>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</si>
  <si>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</si>
  <si>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</si>
  <si>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</si>
  <si>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</si>
  <si>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</si>
  <si>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</si>
  <si>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</si>
  <si>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</si>
  <si>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</si>
  <si>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</si>
  <si>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</si>
  <si>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</si>
  <si>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</si>
  <si>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</si>
  <si>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</si>
  <si>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</si>
  <si>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</si>
  <si>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</si>
  <si>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</si>
  <si>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</si>
  <si>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</si>
  <si>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</si>
  <si>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</si>
  <si>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</si>
  <si>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</si>
  <si>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</si>
  <si>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</si>
  <si>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</si>
  <si>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</si>
  <si>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</si>
  <si>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</si>
  <si>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</si>
  <si>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</si>
  <si>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</si>
  <si>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</si>
  <si>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</si>
  <si>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</si>
  <si>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</si>
  <si>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</si>
  <si>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</si>
  <si>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</si>
  <si>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</si>
  <si>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</si>
  <si>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</si>
  <si>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</si>
  <si>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</si>
  <si>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</si>
  <si>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</si>
  <si>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</si>
  <si>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</si>
  <si>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</si>
  <si>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</si>
  <si>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</si>
  <si>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</si>
  <si>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</si>
  <si>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</si>
  <si>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</si>
  <si>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</si>
  <si>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</si>
  <si>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</si>
  <si>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</si>
  <si>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</si>
  <si>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</si>
  <si>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</si>
  <si>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</si>
  <si>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</si>
  <si>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</si>
  <si>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</si>
  <si>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</si>
  <si>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</si>
  <si>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</si>
  <si>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</si>
  <si>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</si>
  <si>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</si>
  <si>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</si>
  <si>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</si>
  <si>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</si>
  <si>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</si>
  <si>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</si>
  <si>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</si>
  <si>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</si>
  <si>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</si>
  <si>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</si>
  <si>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</si>
  <si>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</si>
  <si>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</si>
  <si>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</si>
  <si>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</si>
  <si>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</si>
  <si>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</si>
  <si>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</si>
  <si>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</si>
  <si>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</si>
  <si>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</si>
  <si>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</si>
  <si>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</si>
  <si>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</si>
  <si>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</si>
  <si>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</si>
  <si>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</si>
  <si>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</si>
  <si>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</si>
  <si>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</si>
  <si>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</si>
  <si>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</si>
  <si>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</si>
  <si>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</si>
  <si>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</si>
  <si>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</si>
  <si>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</si>
  <si>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</si>
  <si>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</si>
  <si>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</si>
  <si>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</si>
  <si>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</si>
  <si>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</si>
  <si>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</si>
  <si>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</si>
  <si>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</si>
  <si>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</si>
  <si>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</si>
  <si>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</si>
  <si>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</si>
  <si>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</si>
  <si>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</si>
  <si>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</si>
  <si>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</si>
  <si>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</si>
  <si>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</si>
  <si>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</si>
  <si>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</si>
  <si>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</si>
  <si>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</si>
  <si>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</si>
  <si>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</si>
  <si>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</si>
  <si>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</si>
  <si>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</si>
  <si>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</si>
  <si>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</si>
  <si>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</si>
  <si>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</si>
  <si>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</si>
  <si>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</si>
  <si>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</si>
  <si>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</si>
  <si>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</si>
  <si>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</si>
  <si>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</si>
  <si>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</si>
  <si>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</si>
  <si>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</si>
  <si>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</si>
  <si>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</si>
  <si>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</si>
  <si>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</si>
  <si>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</si>
  <si>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</si>
  <si>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</si>
  <si>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</si>
  <si>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</si>
  <si>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</si>
  <si>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</si>
  <si>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</si>
  <si>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</si>
  <si>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</si>
  <si>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</si>
  <si>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</si>
  <si>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</si>
  <si>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</si>
  <si>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</si>
  <si>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</si>
  <si>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</si>
  <si>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</si>
  <si>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</si>
  <si>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</si>
  <si>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</si>
  <si>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</si>
  <si>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</si>
  <si>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</si>
  <si>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</si>
  <si>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</si>
  <si>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</si>
  <si>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</si>
  <si>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</si>
  <si>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</si>
  <si>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</si>
  <si>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</si>
  <si>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</si>
  <si>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</si>
  <si>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</si>
  <si>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</si>
  <si>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</si>
  <si>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</si>
  <si>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</si>
  <si>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</si>
  <si>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</si>
  <si>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</si>
  <si>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</si>
  <si>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</si>
  <si>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</si>
  <si>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</si>
  <si>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</si>
  <si>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</si>
  <si>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</si>
  <si>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</si>
  <si>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</si>
  <si>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</si>
  <si>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</si>
  <si>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</si>
  <si>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</si>
  <si>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</si>
  <si>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</si>
  <si>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</si>
  <si>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</si>
  <si>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</si>
  <si>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</si>
  <si>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</si>
  <si>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</si>
  <si>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</si>
  <si>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</si>
  <si>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</si>
  <si>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</si>
  <si>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</si>
  <si>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</si>
  <si>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</si>
  <si>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</si>
  <si>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</si>
  <si>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</si>
  <si>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</si>
  <si>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</si>
  <si>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</si>
  <si>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</si>
  <si>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</si>
  <si>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</si>
  <si>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</si>
  <si>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</si>
  <si>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</si>
  <si>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</si>
  <si>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</si>
  <si>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</si>
  <si>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</si>
  <si>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</si>
  <si>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</si>
  <si>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</si>
  <si>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</si>
  <si>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</si>
  <si>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</si>
  <si>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</si>
  <si>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</si>
  <si>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</si>
  <si>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</si>
  <si>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</si>
  <si>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</si>
  <si>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</si>
  <si>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</si>
  <si>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</si>
  <si>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</si>
  <si>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</si>
  <si>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</si>
  <si>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</si>
  <si>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</si>
  <si>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</si>
  <si>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</si>
  <si>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</si>
  <si>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</si>
  <si>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</si>
  <si>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</si>
  <si>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</si>
  <si>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</si>
  <si>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</si>
  <si>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</si>
  <si>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</si>
  <si>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</si>
  <si>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</si>
  <si>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</si>
  <si>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</si>
  <si>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</si>
  <si>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</si>
  <si>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</si>
  <si>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</si>
  <si>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</si>
  <si>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</si>
  <si>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</si>
  <si>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</si>
  <si>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</si>
  <si>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</si>
  <si>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</si>
  <si>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</si>
  <si>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</si>
  <si>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</si>
  <si>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</si>
  <si>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</si>
  <si>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</si>
  <si>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</si>
  <si>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</si>
  <si>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</si>
  <si>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</si>
  <si>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</si>
  <si>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</si>
  <si>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</si>
  <si>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</si>
  <si>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</si>
  <si>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</si>
  <si>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</si>
  <si>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</si>
  <si>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</si>
  <si>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</si>
  <si>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</si>
  <si>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</si>
  <si>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</si>
  <si>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</si>
  <si>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</si>
  <si>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</si>
  <si>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</si>
  <si>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</si>
  <si>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</si>
  <si>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</si>
  <si>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</si>
  <si>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</si>
  <si>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</si>
  <si>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</si>
  <si>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</si>
  <si>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</si>
  <si>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</si>
  <si>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</si>
  <si>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</si>
  <si>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</si>
  <si>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</si>
  <si>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</si>
  <si>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</si>
  <si>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</si>
  <si>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</si>
  <si>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</si>
  <si>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</si>
  <si>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</si>
  <si>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</si>
  <si>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</si>
  <si>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</si>
  <si>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</si>
  <si>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</si>
  <si>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</si>
  <si>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</si>
  <si>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</si>
  <si>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</si>
  <si>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</si>
  <si>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</si>
  <si>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</si>
  <si>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</si>
  <si>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</si>
  <si>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</si>
  <si>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</si>
  <si>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</si>
  <si>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</si>
  <si>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</si>
  <si>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</si>
  <si>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</si>
  <si>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</si>
  <si>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</si>
  <si>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</si>
  <si>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</si>
  <si>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</si>
  <si>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</si>
  <si>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</si>
  <si>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</si>
  <si>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</si>
  <si>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</si>
  <si>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</si>
  <si>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</si>
  <si>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</si>
  <si>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</si>
  <si>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</si>
  <si>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</si>
  <si>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</si>
  <si>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</si>
  <si>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</si>
  <si>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</si>
  <si>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</si>
  <si>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</si>
  <si>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</si>
  <si>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</si>
  <si>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</si>
  <si>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</si>
  <si>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</si>
  <si>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</si>
  <si>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</si>
  <si>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</si>
  <si>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</si>
  <si>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</si>
  <si>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</si>
  <si>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</si>
  <si>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</si>
  <si>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</si>
  <si>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</si>
  <si>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</si>
  <si>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</si>
  <si>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</si>
  <si>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</si>
  <si>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</si>
  <si>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</si>
  <si>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</si>
  <si>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</si>
  <si>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</si>
  <si>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</si>
  <si>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</si>
  <si>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</si>
  <si>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</si>
  <si>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</si>
  <si>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</si>
  <si>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</si>
  <si>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</si>
  <si>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</si>
  <si>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</si>
  <si>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</si>
  <si>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</si>
  <si>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</si>
  <si>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</si>
  <si>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</si>
  <si>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</si>
  <si>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</si>
  <si>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</si>
  <si>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</si>
  <si>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</si>
  <si>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</si>
  <si>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</si>
  <si>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</si>
  <si>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</si>
  <si>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</si>
  <si>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</si>
  <si>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</si>
  <si>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</si>
  <si>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</si>
  <si>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</si>
  <si>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</si>
  <si>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</si>
  <si>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</si>
  <si>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</si>
  <si>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</si>
  <si>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</si>
  <si>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</si>
  <si>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</si>
  <si>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</si>
  <si>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</si>
  <si>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</si>
  <si>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</si>
  <si>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</si>
  <si>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</si>
  <si>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</si>
  <si>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</si>
  <si>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</si>
  <si>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</si>
  <si>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</si>
  <si>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</si>
  <si>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</si>
  <si>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</si>
  <si>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</si>
  <si>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</si>
  <si>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</si>
  <si>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</si>
  <si>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</si>
  <si>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</si>
  <si>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</si>
  <si>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</si>
  <si>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</si>
  <si>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</si>
  <si>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</si>
  <si>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</si>
  <si>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</si>
  <si>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</si>
  <si>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</si>
  <si>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</si>
  <si>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</si>
  <si>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</si>
  <si>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</si>
  <si>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</si>
  <si>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</si>
  <si>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</si>
  <si>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</si>
  <si>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</si>
  <si>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</si>
  <si>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</si>
  <si>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</si>
  <si>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</si>
  <si>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</si>
  <si>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</si>
  <si>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</si>
  <si>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</si>
  <si>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</si>
  <si>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</si>
  <si>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</si>
  <si>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</si>
  <si>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</si>
  <si>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</si>
  <si>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</si>
  <si>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</si>
  <si>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</si>
  <si>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</si>
  <si>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</si>
  <si>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</si>
  <si>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</si>
  <si>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</si>
  <si>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</si>
  <si>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</si>
  <si>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</si>
  <si>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</si>
  <si>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</si>
  <si>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</si>
  <si>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</si>
  <si>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</si>
  <si>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</si>
  <si>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</si>
  <si>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</si>
  <si>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</si>
  <si>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</si>
  <si>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</si>
  <si>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</si>
  <si>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</si>
  <si>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</si>
  <si>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</si>
  <si>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</si>
  <si>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</si>
  <si>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</si>
  <si>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</si>
  <si>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</si>
  <si>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</si>
  <si>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</si>
  <si>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</si>
  <si>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</si>
  <si>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</si>
  <si>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</si>
  <si>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</si>
  <si>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</si>
  <si>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</si>
  <si>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</si>
  <si>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</si>
  <si>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</si>
  <si>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</si>
  <si>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</si>
  <si>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</si>
  <si>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</si>
  <si>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</si>
  <si>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</si>
  <si>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</si>
  <si>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</si>
  <si>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</si>
  <si>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</si>
  <si>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</si>
  <si>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</si>
  <si>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</si>
  <si>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</si>
  <si>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</si>
  <si>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</si>
  <si>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</si>
  <si>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</si>
  <si>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</si>
  <si>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</si>
  <si>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</si>
  <si>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</si>
  <si>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</si>
  <si>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</si>
  <si>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</si>
  <si>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</si>
  <si>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</si>
  <si>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</si>
  <si>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</si>
  <si>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</si>
  <si>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</si>
  <si>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</si>
  <si>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</si>
  <si>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</si>
  <si>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</si>
  <si>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</si>
  <si>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</si>
  <si>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</si>
  <si>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</si>
  <si>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</si>
  <si>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</si>
  <si>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</si>
  <si>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</si>
  <si>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</si>
  <si>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</si>
  <si>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</si>
  <si>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</si>
  <si>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</si>
  <si>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</si>
  <si>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</si>
  <si>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</si>
  <si>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</si>
  <si>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</si>
  <si>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</si>
  <si>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</si>
  <si>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</si>
  <si>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</si>
  <si>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</si>
  <si>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</si>
  <si>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</si>
  <si>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</si>
  <si>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</si>
  <si>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</si>
  <si>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</si>
  <si>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</si>
  <si>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</si>
  <si>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</si>
  <si>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</si>
  <si>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</si>
  <si>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</si>
  <si>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</si>
  <si>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</si>
  <si>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</si>
  <si>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</si>
  <si>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</si>
  <si>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</si>
  <si>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</si>
  <si>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</si>
  <si>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</si>
  <si>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</si>
  <si>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</si>
  <si>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</si>
  <si>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</si>
  <si>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</si>
  <si>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</si>
  <si>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</si>
  <si>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</si>
  <si>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</si>
  <si>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</si>
  <si>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</si>
  <si>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</si>
  <si>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</si>
  <si>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</si>
  <si>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</si>
  <si>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</si>
  <si>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</si>
  <si>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</si>
  <si>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</si>
  <si>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</si>
  <si>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</si>
  <si>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</si>
  <si>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</si>
  <si>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</si>
  <si>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</si>
  <si>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</si>
  <si>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</si>
  <si>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</si>
  <si>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</si>
  <si>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</si>
  <si>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</si>
  <si>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</si>
  <si>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</si>
  <si>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</si>
  <si>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</si>
  <si>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</si>
  <si>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</si>
  <si>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</si>
  <si>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</si>
  <si>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</si>
  <si>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</si>
  <si>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</si>
  <si>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</si>
  <si>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</si>
  <si>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</si>
  <si>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</si>
  <si>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</si>
  <si>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</si>
  <si>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</si>
  <si>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</si>
  <si>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</si>
  <si>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</si>
  <si>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</si>
  <si>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</si>
  <si>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</si>
  <si>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</si>
  <si>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</si>
  <si>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</si>
  <si>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</si>
  <si>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</si>
  <si>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</si>
  <si>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</si>
  <si>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</si>
  <si>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</si>
  <si>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</si>
  <si>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</si>
  <si>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</si>
  <si>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</si>
  <si>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</si>
  <si>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</si>
  <si>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</si>
  <si>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</si>
  <si>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</si>
  <si>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</si>
  <si>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</si>
  <si>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</si>
  <si>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</si>
  <si>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</si>
  <si>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</si>
  <si>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</si>
  <si>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</si>
  <si>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</si>
  <si>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</si>
  <si>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</si>
  <si>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</si>
  <si>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</si>
  <si>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</si>
  <si>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</si>
  <si>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</si>
  <si>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</si>
  <si>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</si>
  <si>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</si>
  <si>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</si>
  <si>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</si>
  <si>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</si>
  <si>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</si>
  <si>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</si>
  <si>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</si>
  <si>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</si>
  <si>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</si>
  <si>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</si>
  <si>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</si>
  <si>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</si>
  <si>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</si>
  <si>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</si>
  <si>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</si>
  <si>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</si>
  <si>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</si>
  <si>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</si>
  <si>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</si>
  <si>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</si>
  <si>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</si>
  <si>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</si>
  <si>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</si>
  <si>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</si>
  <si>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</si>
  <si>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</si>
  <si>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</si>
  <si>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</si>
  <si>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</si>
  <si>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</si>
  <si>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</si>
  <si>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</si>
  <si>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</si>
  <si>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</si>
  <si>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</si>
  <si>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</si>
  <si>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</si>
  <si>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</si>
  <si>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</si>
  <si>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</si>
  <si>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</si>
  <si>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</si>
  <si>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</si>
  <si>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</si>
  <si>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</si>
  <si>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</si>
  <si>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</si>
  <si>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</si>
  <si>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</si>
  <si>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</si>
  <si>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</si>
  <si>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</si>
  <si>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</si>
  <si>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</si>
  <si>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</si>
  <si>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</si>
  <si>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</si>
  <si>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</si>
  <si>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</si>
  <si>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</si>
  <si>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</si>
  <si>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</si>
  <si>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</si>
  <si>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</si>
  <si>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</si>
  <si>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</si>
  <si>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</si>
  <si>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</si>
  <si>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</si>
  <si>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</si>
  <si>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</si>
  <si>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</si>
  <si>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</si>
  <si>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</si>
  <si>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</si>
  <si>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</si>
  <si>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</si>
  <si>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</si>
  <si>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</si>
  <si>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</si>
  <si>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</si>
  <si>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</si>
  <si>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</si>
  <si>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</si>
  <si>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</si>
  <si>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</si>
  <si>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</si>
  <si>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</si>
  <si>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</si>
  <si>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</si>
  <si>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</si>
  <si>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</si>
  <si>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</si>
  <si>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</si>
  <si>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</si>
  <si>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</si>
  <si>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</si>
  <si>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</si>
  <si>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</si>
  <si>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</si>
  <si>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</si>
  <si>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</si>
  <si>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</si>
  <si>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</si>
  <si>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</si>
  <si>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</si>
  <si>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</si>
  <si>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</si>
  <si>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</si>
  <si>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</si>
  <si>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</si>
  <si>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</si>
  <si>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</si>
  <si>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</si>
  <si>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</si>
  <si>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</si>
  <si>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</si>
  <si>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</si>
  <si>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</si>
  <si>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</si>
  <si>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</si>
  <si>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</si>
  <si>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</si>
  <si>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</si>
  <si>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</si>
  <si>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</si>
  <si>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</si>
  <si>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</si>
  <si>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</si>
  <si>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</si>
  <si>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</si>
  <si>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</si>
  <si>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</si>
  <si>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</si>
  <si>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</si>
  <si>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</si>
  <si>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</si>
  <si>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</si>
  <si>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</si>
  <si>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</si>
  <si>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</si>
  <si>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</si>
  <si>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</si>
  <si>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</si>
  <si>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</si>
  <si>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</si>
  <si>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</si>
  <si>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</si>
  <si>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</si>
  <si>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</si>
  <si>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</si>
  <si>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</si>
  <si>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</si>
  <si>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</si>
  <si>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</si>
  <si>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</si>
  <si>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</si>
  <si>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</si>
  <si>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</si>
  <si>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</si>
  <si>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</si>
  <si>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</si>
  <si>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</si>
  <si>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</si>
  <si>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</si>
  <si>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</si>
  <si>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</si>
  <si>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</si>
  <si>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</si>
  <si>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</si>
  <si>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</si>
  <si>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</si>
  <si>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</si>
  <si>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</si>
  <si>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</si>
  <si>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</si>
  <si>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</si>
  <si>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</si>
  <si>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</si>
  <si>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</si>
  <si>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</si>
  <si>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</si>
  <si>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</si>
  <si>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</si>
  <si>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</si>
  <si>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</si>
  <si>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</si>
  <si>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</si>
  <si>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</si>
  <si>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</si>
  <si>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</si>
  <si>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</si>
  <si>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</si>
  <si>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</si>
  <si>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</si>
  <si>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</si>
  <si>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</si>
  <si>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</si>
  <si>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</si>
  <si>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</si>
  <si>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</si>
  <si>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</si>
  <si>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</si>
  <si>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</si>
  <si>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</si>
  <si>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</si>
  <si>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</si>
  <si>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</si>
  <si>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</si>
  <si>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</si>
  <si>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</si>
  <si>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</si>
  <si>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</si>
  <si>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</si>
  <si>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</si>
  <si>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</si>
  <si>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</si>
  <si>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</si>
  <si>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</si>
  <si>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</si>
  <si>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</si>
  <si>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</si>
  <si>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</si>
  <si>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</si>
  <si>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</si>
  <si>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</si>
  <si>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</si>
  <si>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</si>
  <si>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</si>
  <si>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</si>
  <si>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</si>
  <si>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</si>
  <si>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</si>
  <si>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</si>
  <si>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</si>
  <si>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</si>
  <si>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</si>
  <si>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</si>
  <si>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</si>
  <si>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</si>
  <si>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</si>
  <si>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</si>
  <si>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</si>
  <si>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</si>
  <si>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</si>
  <si>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</si>
  <si>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</si>
  <si>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</si>
  <si>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</si>
  <si>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</si>
  <si>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</si>
  <si>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</si>
  <si>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</si>
  <si>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</si>
  <si>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</si>
  <si>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</si>
  <si>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</si>
  <si>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</si>
  <si>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</si>
  <si>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</si>
  <si>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</si>
  <si>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</si>
  <si>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</si>
  <si>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</si>
  <si>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</si>
  <si>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</si>
  <si>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</si>
  <si>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</si>
  <si>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</si>
  <si>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</si>
  <si>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</si>
  <si>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</si>
  <si>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</si>
  <si>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</si>
  <si>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</si>
  <si>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</si>
  <si>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</si>
  <si>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</si>
  <si>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</si>
  <si>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</si>
  <si>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</si>
  <si>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</si>
  <si>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</si>
  <si>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</si>
  <si>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</si>
  <si>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</si>
  <si>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</si>
  <si>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</si>
  <si>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</si>
  <si>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</si>
  <si>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</si>
  <si>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</si>
  <si>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</si>
  <si>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</si>
  <si>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</si>
  <si>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</si>
  <si>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</si>
  <si>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</si>
  <si>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</si>
  <si>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</si>
  <si>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</si>
  <si>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</si>
  <si>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</si>
  <si>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</si>
  <si>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</si>
  <si>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</si>
  <si>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</si>
  <si>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</si>
  <si>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</si>
  <si>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</si>
  <si>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</si>
  <si>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</si>
  <si>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</si>
  <si>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</si>
  <si>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</si>
  <si>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</si>
  <si>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</si>
  <si>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</si>
  <si>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</si>
  <si>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</si>
  <si>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</si>
  <si>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</si>
  <si>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</si>
  <si>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</si>
  <si>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</si>
  <si>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</si>
  <si>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</si>
  <si>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</si>
  <si>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</si>
  <si>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</si>
  <si>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</si>
  <si>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</si>
  <si>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</si>
  <si>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</si>
  <si>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</si>
  <si>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</si>
  <si>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</si>
  <si>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</si>
  <si>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</si>
  <si>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</si>
  <si>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</si>
  <si>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</si>
  <si>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</si>
  <si>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</si>
  <si>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</si>
  <si>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</si>
  <si>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</si>
  <si>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</si>
  <si>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</si>
  <si>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</si>
  <si>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</si>
  <si>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</si>
  <si>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</si>
  <si>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</si>
  <si>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</si>
  <si>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</si>
  <si>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</si>
  <si>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</si>
  <si>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</si>
  <si>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</si>
  <si>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</si>
  <si>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</si>
  <si>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</si>
  <si>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</si>
  <si>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</si>
  <si>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</si>
  <si>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</si>
  <si>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</si>
  <si>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</si>
  <si>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</si>
  <si>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</si>
  <si>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</si>
  <si>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</si>
  <si>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</si>
  <si>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</si>
  <si>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</si>
  <si>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</si>
  <si>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</si>
  <si>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</si>
  <si>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</si>
  <si>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</si>
  <si>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</si>
  <si>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</si>
  <si>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</si>
  <si>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</si>
  <si>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</si>
  <si>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</si>
  <si>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</si>
  <si>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</si>
  <si>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</si>
  <si>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</si>
  <si>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</si>
  <si>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</si>
  <si>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</si>
  <si>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</si>
  <si>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</si>
  <si>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</si>
  <si>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</si>
  <si>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</si>
  <si>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</si>
  <si>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</si>
  <si>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</si>
  <si>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</si>
  <si>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</si>
  <si>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</si>
  <si>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</si>
  <si>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</si>
  <si>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</si>
  <si>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</si>
  <si>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</si>
  <si>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</si>
  <si>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</si>
  <si>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</si>
  <si>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</si>
  <si>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</si>
  <si>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</si>
  <si>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</si>
  <si>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</si>
  <si>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</si>
  <si>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</si>
  <si>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</si>
  <si>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</si>
  <si>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</si>
  <si>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</si>
  <si>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</si>
  <si>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</si>
  <si>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</si>
  <si>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</si>
  <si>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</si>
  <si>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</si>
  <si>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</si>
  <si>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</si>
  <si>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</si>
  <si>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</si>
  <si>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</si>
  <si>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</si>
  <si>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</si>
  <si>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</si>
  <si>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</si>
  <si>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</si>
  <si>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</si>
  <si>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</si>
  <si>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</si>
  <si>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</si>
  <si>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</si>
  <si>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</si>
  <si>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</si>
  <si>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</si>
  <si>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</si>
  <si>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</si>
  <si>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</si>
  <si>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</si>
  <si>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</si>
  <si>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</si>
  <si>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</si>
  <si>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</si>
  <si>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</si>
  <si>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</si>
  <si>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</si>
  <si>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</si>
  <si>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</si>
  <si>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</si>
  <si>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</si>
  <si>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</si>
  <si>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</si>
  <si>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</si>
  <si>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</si>
  <si>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</si>
  <si>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</si>
  <si>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</si>
  <si>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</si>
  <si>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</si>
  <si>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</si>
  <si>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</si>
  <si>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</si>
  <si>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</si>
  <si>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</si>
  <si>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</si>
  <si>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</si>
  <si>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</si>
  <si>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</si>
  <si>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</si>
  <si>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</si>
  <si>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</si>
  <si>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</si>
  <si>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</si>
  <si>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</si>
  <si>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</si>
  <si>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</si>
  <si>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</si>
  <si>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</si>
  <si>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</si>
  <si>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</si>
  <si>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</si>
  <si>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</si>
  <si>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</si>
  <si>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</si>
  <si>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</si>
  <si>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</si>
  <si>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</si>
  <si>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</si>
  <si>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</si>
  <si>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</si>
  <si>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</si>
  <si>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</si>
  <si>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</si>
  <si>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</si>
  <si>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</si>
  <si>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</si>
  <si>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</si>
  <si>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</si>
  <si>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</si>
  <si>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</si>
  <si>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</si>
  <si>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</si>
  <si>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</si>
  <si>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</si>
  <si>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</si>
  <si>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</si>
  <si>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</si>
  <si>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</si>
  <si>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</si>
  <si>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</si>
  <si>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</si>
  <si>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</si>
  <si>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</si>
  <si>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</si>
  <si>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</si>
  <si>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</si>
  <si>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</si>
  <si>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</si>
  <si>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</si>
  <si>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</si>
  <si>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</si>
  <si>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</si>
  <si>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</si>
  <si>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</si>
  <si>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</si>
  <si>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</si>
  <si>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</si>
  <si>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</si>
  <si>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</si>
  <si>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</si>
  <si>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</si>
  <si>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</si>
  <si>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</si>
  <si>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</si>
  <si>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</si>
  <si>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</si>
  <si>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</si>
  <si>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</si>
  <si>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</si>
  <si>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</si>
  <si>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</si>
  <si>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</si>
  <si>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</si>
  <si>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</si>
  <si>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</si>
  <si>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</si>
  <si>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</si>
  <si>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</si>
  <si>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</si>
  <si>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</si>
  <si>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</si>
  <si>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</si>
  <si>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</si>
  <si>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</si>
  <si>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</si>
  <si>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</si>
  <si>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</si>
  <si>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</si>
  <si>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</si>
  <si>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</si>
  <si>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</si>
  <si>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</si>
  <si>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</si>
  <si>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</si>
  <si>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</si>
  <si>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</si>
  <si>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</si>
  <si>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</si>
  <si>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</si>
  <si>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</si>
  <si>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</si>
  <si>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</si>
  <si>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</si>
  <si>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</si>
  <si>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</si>
  <si>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</si>
  <si>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</si>
  <si>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</si>
  <si>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</si>
  <si>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</si>
  <si>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</si>
  <si>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</si>
  <si>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</si>
  <si>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</si>
  <si>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</si>
  <si>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</si>
  <si>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</si>
  <si>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</si>
  <si>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</si>
  <si>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</si>
  <si>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</si>
  <si>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</si>
  <si>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</si>
  <si>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</si>
  <si>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</si>
  <si>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</si>
  <si>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</si>
  <si>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</si>
  <si>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</si>
  <si>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</si>
  <si>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</si>
  <si>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</si>
  <si>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</si>
  <si>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</si>
  <si>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</si>
  <si>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</si>
  <si>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</si>
  <si>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</si>
  <si>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</si>
  <si>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</si>
  <si>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</si>
  <si>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</si>
  <si>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</si>
  <si>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</si>
  <si>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</si>
  <si>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</si>
  <si>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</si>
  <si>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</si>
  <si>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</si>
  <si>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</si>
  <si>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</si>
  <si>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</si>
  <si>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</si>
  <si>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</si>
  <si>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</si>
  <si>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</si>
  <si>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</si>
  <si>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</si>
  <si>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</si>
  <si>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</si>
  <si>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</si>
  <si>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</si>
  <si>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</si>
  <si>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</si>
  <si>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</si>
  <si>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</si>
  <si>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</si>
  <si>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</si>
  <si>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</si>
  <si>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</si>
  <si>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</si>
  <si>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</si>
  <si>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</si>
  <si>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</si>
  <si>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</si>
  <si>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</si>
  <si>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</si>
  <si>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</si>
  <si>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</si>
  <si>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</si>
  <si>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</si>
  <si>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</si>
  <si>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</si>
  <si>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</si>
  <si>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</si>
  <si>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</si>
  <si>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</si>
  <si>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</si>
  <si>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</si>
  <si>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</si>
  <si>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</si>
  <si>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</si>
  <si>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</si>
  <si>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</si>
  <si>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</si>
  <si>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</si>
  <si>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</si>
  <si>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</si>
  <si>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</si>
  <si>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</si>
  <si>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</si>
  <si>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</si>
  <si>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</si>
  <si>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</si>
  <si>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</si>
  <si>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</si>
  <si>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</si>
  <si>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</si>
  <si>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</si>
  <si>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</si>
  <si>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</si>
  <si>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</si>
  <si>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</si>
  <si>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</si>
  <si>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</si>
  <si>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</si>
  <si>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</si>
  <si>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</si>
  <si>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</si>
  <si>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</si>
  <si>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</si>
  <si>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</si>
  <si>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</si>
  <si>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</si>
  <si>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</si>
  <si>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</si>
  <si>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</si>
  <si>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</si>
  <si>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</si>
  <si>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</si>
  <si>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</si>
  <si>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</si>
  <si>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</si>
  <si>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</si>
  <si>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</si>
  <si>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</si>
  <si>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</si>
  <si>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</si>
  <si>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</si>
  <si>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</si>
  <si>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</si>
  <si>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</si>
  <si>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</si>
  <si>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</si>
  <si>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</si>
  <si>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</si>
  <si>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</si>
  <si>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</si>
  <si>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</si>
  <si>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</si>
  <si>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</si>
  <si>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</si>
  <si>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</si>
  <si>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</si>
  <si>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</si>
  <si>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</si>
  <si>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</si>
  <si>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</si>
  <si>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</si>
  <si>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</si>
  <si>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</si>
  <si>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</si>
  <si>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</si>
  <si>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</si>
  <si>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</si>
  <si>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</si>
  <si>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</si>
  <si>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</si>
  <si>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</si>
  <si>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</si>
  <si>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</si>
  <si>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</si>
  <si>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</si>
  <si>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</si>
  <si>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</si>
  <si>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</si>
  <si>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</si>
  <si>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</si>
  <si>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</si>
  <si>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</si>
  <si>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</si>
  <si>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</si>
  <si>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</si>
  <si>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</si>
  <si>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</si>
  <si>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</si>
  <si>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</si>
  <si>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</si>
  <si>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</si>
  <si>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</si>
  <si>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</si>
  <si>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</si>
  <si>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</si>
  <si>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</si>
  <si>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</si>
  <si>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</si>
  <si>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</si>
  <si>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</si>
  <si>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</si>
  <si>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</si>
  <si>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</si>
  <si>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</si>
  <si>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</si>
  <si>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</si>
  <si>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</si>
  <si>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</si>
  <si>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</si>
  <si>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</si>
  <si>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</si>
  <si>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</si>
  <si>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</si>
  <si>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</si>
  <si>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</si>
  <si>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</si>
  <si>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</si>
  <si>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</si>
  <si>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</si>
  <si>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</si>
  <si>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</si>
  <si>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</si>
  <si>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</si>
  <si>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</si>
  <si>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</si>
  <si>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</si>
  <si>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</si>
  <si>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</si>
  <si>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</si>
  <si>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</si>
  <si>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</si>
  <si>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</si>
  <si>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</si>
  <si>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</si>
  <si>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</si>
  <si>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</si>
  <si>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</si>
  <si>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</si>
  <si>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</si>
  <si>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</si>
  <si>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</si>
  <si>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</si>
  <si>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</si>
  <si>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</si>
  <si>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</si>
  <si>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</si>
  <si>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</si>
  <si>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</si>
  <si>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</si>
  <si>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</si>
  <si>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</si>
  <si>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</si>
  <si>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</si>
  <si>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</si>
  <si>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</si>
  <si>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</si>
  <si>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</si>
  <si>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</si>
  <si>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</si>
  <si>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</si>
  <si>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</si>
  <si>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</si>
  <si>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</si>
  <si>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</si>
  <si>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</si>
  <si>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</si>
  <si>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</si>
  <si>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</si>
  <si>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</si>
  <si>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</si>
  <si>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</si>
  <si>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</si>
  <si>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</si>
  <si>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</si>
  <si>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</si>
  <si>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</si>
  <si>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</si>
  <si>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</si>
  <si>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</si>
  <si>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</si>
  <si>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</si>
  <si>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</si>
  <si>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</si>
  <si>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</si>
  <si>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</si>
  <si>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</si>
  <si>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</si>
  <si>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</si>
  <si>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</si>
  <si>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</si>
  <si>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</si>
  <si>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</si>
  <si>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</si>
  <si>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</si>
  <si>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</si>
  <si>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</si>
  <si>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</si>
  <si>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</si>
  <si>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</si>
  <si>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</si>
  <si>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</si>
  <si>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</si>
  <si>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</si>
  <si>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</si>
  <si>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</si>
  <si>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</si>
  <si>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</si>
  <si>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</si>
  <si>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</si>
  <si>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</si>
  <si>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</si>
  <si>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</si>
  <si>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</si>
  <si>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</si>
  <si>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</si>
  <si>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</si>
  <si>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</si>
  <si>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</si>
  <si>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</si>
  <si>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</si>
  <si>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</si>
  <si>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</si>
  <si>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</si>
  <si>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</si>
  <si>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</si>
  <si>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</si>
  <si>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</si>
  <si>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</si>
  <si>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</si>
  <si>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</si>
  <si>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</si>
  <si>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</si>
  <si>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</si>
  <si>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</si>
  <si>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</si>
  <si>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</si>
  <si>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</si>
  <si>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</si>
  <si>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</si>
  <si>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</si>
  <si>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</si>
  <si>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</si>
  <si>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</si>
  <si>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</si>
  <si>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</si>
  <si>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</si>
  <si>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</si>
  <si>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</si>
  <si>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</si>
  <si>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</si>
  <si>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</si>
  <si>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</si>
  <si>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</si>
  <si>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</si>
  <si>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</si>
  <si>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</si>
  <si>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</si>
  <si>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</si>
  <si>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</si>
  <si>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</si>
  <si>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</si>
  <si>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</si>
  <si>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</si>
  <si>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</si>
  <si>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</si>
  <si>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</si>
  <si>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</si>
  <si>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</si>
  <si>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</si>
  <si>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</si>
  <si>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</si>
  <si>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</si>
  <si>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</si>
  <si>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</si>
  <si>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</si>
  <si>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</si>
  <si>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</si>
  <si>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</si>
  <si>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</si>
  <si>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</si>
  <si>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</si>
  <si>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</si>
  <si>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</si>
  <si>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</si>
  <si>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</si>
  <si>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</si>
  <si>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</si>
  <si>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</si>
  <si>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</si>
  <si>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</si>
  <si>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</si>
  <si>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</si>
  <si>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</si>
  <si>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</si>
  <si>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</si>
  <si>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</si>
  <si>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</si>
  <si>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</si>
  <si>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</si>
  <si>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</si>
  <si>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</si>
  <si>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</si>
  <si>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</si>
  <si>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</si>
  <si>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</si>
  <si>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</si>
  <si>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</si>
  <si>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</si>
  <si>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</si>
  <si>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</si>
  <si>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</si>
  <si>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</si>
  <si>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</si>
  <si>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</si>
  <si>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</si>
  <si>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</si>
  <si>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</si>
  <si>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</si>
  <si>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</si>
  <si>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</si>
  <si>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</si>
  <si>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</si>
  <si>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</si>
  <si>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</si>
  <si>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</si>
  <si>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</si>
  <si>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</si>
  <si>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</si>
  <si>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</si>
  <si>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</si>
  <si>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</si>
  <si>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</si>
  <si>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</si>
  <si>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</si>
  <si>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</si>
  <si>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</si>
  <si>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</si>
  <si>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</si>
  <si>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</si>
  <si>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</si>
  <si>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</si>
  <si>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</si>
  <si>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</si>
  <si>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</si>
  <si>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</si>
  <si>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</si>
  <si>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</si>
  <si>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</si>
  <si>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</si>
  <si>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</si>
  <si>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</si>
  <si>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</si>
  <si>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</si>
  <si>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</si>
  <si>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</si>
  <si>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</si>
  <si>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</si>
  <si>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</si>
  <si>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</si>
  <si>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</si>
  <si>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</si>
  <si>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</si>
  <si>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</si>
  <si>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</si>
  <si>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</si>
  <si>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</si>
  <si>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</si>
  <si>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</si>
  <si>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</si>
  <si>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</si>
  <si>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</si>
  <si>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</si>
  <si>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</si>
  <si>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</si>
  <si>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</si>
  <si>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</si>
  <si>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</si>
  <si>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</si>
  <si>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</si>
  <si>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</si>
  <si>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</si>
  <si>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</si>
  <si>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</si>
  <si>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</si>
  <si>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</si>
  <si>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</si>
  <si>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</si>
  <si>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</si>
  <si>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</si>
  <si>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</si>
  <si>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</si>
  <si>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</si>
  <si>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</si>
  <si>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</si>
  <si>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</si>
  <si>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</si>
  <si>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</si>
  <si>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</si>
  <si>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</si>
  <si>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</si>
  <si>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</si>
  <si>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</si>
  <si>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</si>
  <si>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</si>
  <si>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</si>
  <si>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</si>
  <si>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</si>
  <si>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</si>
  <si>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</si>
  <si>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</si>
  <si>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</si>
  <si>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</si>
  <si>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</si>
  <si>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</si>
  <si>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</si>
  <si>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</si>
  <si>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</si>
  <si>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</si>
  <si>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</si>
  <si>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</si>
  <si>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</si>
  <si>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</si>
  <si>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</si>
  <si>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</si>
  <si>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</si>
  <si>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</si>
  <si>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</si>
  <si>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</si>
  <si>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</si>
  <si>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</si>
  <si>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</si>
  <si>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</si>
  <si>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</si>
  <si>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</si>
  <si>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</si>
  <si>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</si>
  <si>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</si>
  <si>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</si>
  <si>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</si>
  <si>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</si>
  <si>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</si>
  <si>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</si>
  <si>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</si>
  <si>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</si>
  <si>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</si>
  <si>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</si>
  <si>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</si>
  <si>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</si>
  <si>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</si>
  <si>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</si>
  <si>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</si>
  <si>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</si>
  <si>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</si>
  <si>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</si>
  <si>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</si>
  <si>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</si>
  <si>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</si>
  <si>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</si>
  <si>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</si>
  <si>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</si>
  <si>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</si>
  <si>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</si>
  <si>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</si>
  <si>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</si>
  <si>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</si>
  <si>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</si>
  <si>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</si>
  <si>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</si>
  <si>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</si>
  <si>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</si>
  <si>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</si>
  <si>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</si>
  <si>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</si>
  <si>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</si>
  <si>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</si>
  <si>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</si>
  <si>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</si>
  <si>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</si>
  <si>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</si>
  <si>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</si>
  <si>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</si>
  <si>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</si>
  <si>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</si>
  <si>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</si>
  <si>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</si>
  <si>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</si>
  <si>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</si>
  <si>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</si>
  <si>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</si>
  <si>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</si>
  <si>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</si>
  <si>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</si>
  <si>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</si>
  <si>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</si>
  <si>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</si>
  <si>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</si>
  <si>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</si>
  <si>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</si>
  <si>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</si>
  <si>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</si>
  <si>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</si>
  <si>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</si>
  <si>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</si>
  <si>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</si>
  <si>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</si>
  <si>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</si>
  <si>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</si>
  <si>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</si>
  <si>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</si>
  <si>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</si>
  <si>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</si>
  <si>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</si>
  <si>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</si>
  <si>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</si>
  <si>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</si>
  <si>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</si>
  <si>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</si>
  <si>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</si>
  <si>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</si>
  <si>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</si>
  <si>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</si>
  <si>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</si>
  <si>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</si>
  <si>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</si>
  <si>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</si>
  <si>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</si>
  <si>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</si>
  <si>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</si>
  <si>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</si>
  <si>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</si>
  <si>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</si>
  <si>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</si>
  <si>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</si>
  <si>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</si>
  <si>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</si>
  <si>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</si>
  <si>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</si>
  <si>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</si>
  <si>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</si>
  <si>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</si>
  <si>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</si>
  <si>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</si>
  <si>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</si>
  <si>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</si>
  <si>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</si>
  <si>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</si>
  <si>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</si>
  <si>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</si>
  <si>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</si>
  <si>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</si>
  <si>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</si>
  <si>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</si>
  <si>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</si>
  <si>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</si>
  <si>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</si>
  <si>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</si>
  <si>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</si>
  <si>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</si>
  <si>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</si>
  <si>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</si>
  <si>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</si>
  <si>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</si>
  <si>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</si>
  <si>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</si>
  <si>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</si>
  <si>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</si>
  <si>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</si>
  <si>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</si>
  <si>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</si>
  <si>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</si>
  <si>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</si>
  <si>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</si>
  <si>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</si>
  <si>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</si>
  <si>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</si>
  <si>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</si>
  <si>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</si>
  <si>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</si>
  <si>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</si>
  <si>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</si>
  <si>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</si>
  <si>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</si>
  <si>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</si>
  <si>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</si>
  <si>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</si>
  <si>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</si>
  <si>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</si>
  <si>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</si>
  <si>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</si>
  <si>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</si>
  <si>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</si>
  <si>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</si>
  <si>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</si>
  <si>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</si>
  <si>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</si>
  <si>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</si>
  <si>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</si>
  <si>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</si>
  <si>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</si>
  <si>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</si>
  <si>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</si>
  <si>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</si>
  <si>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</si>
  <si>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</si>
  <si>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</si>
  <si>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</si>
  <si>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</si>
  <si>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</si>
  <si>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</si>
  <si>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</si>
  <si>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</si>
  <si>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</si>
  <si>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</si>
  <si>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</si>
  <si>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</si>
  <si>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</si>
  <si>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</si>
  <si>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</si>
  <si>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</si>
  <si>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</si>
  <si>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</si>
  <si>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</si>
  <si>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</si>
  <si>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</si>
  <si>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</si>
  <si>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</si>
  <si>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</si>
  <si>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</si>
  <si>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</si>
  <si>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</si>
  <si>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</si>
  <si>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</si>
  <si>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</si>
  <si>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</si>
  <si>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</si>
  <si>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</si>
  <si>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</si>
  <si>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</si>
  <si>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</si>
  <si>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</si>
  <si>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</si>
  <si>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</si>
  <si>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</si>
  <si>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</si>
  <si>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</si>
  <si>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</si>
  <si>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</si>
  <si>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</si>
  <si>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</si>
  <si>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</si>
  <si>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</si>
  <si>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</si>
  <si>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</si>
  <si>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</si>
  <si>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</si>
  <si>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</si>
  <si>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</si>
  <si>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</si>
  <si>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</si>
  <si>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</si>
  <si>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</si>
  <si>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</si>
  <si>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</si>
  <si>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</si>
  <si>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</si>
  <si>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</si>
  <si>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</si>
  <si>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</si>
  <si>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</si>
  <si>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</si>
  <si>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</si>
  <si>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</si>
  <si>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</si>
  <si>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</si>
  <si>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</si>
  <si>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</si>
  <si>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</si>
  <si>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</si>
  <si>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</si>
  <si>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</si>
  <si>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</si>
  <si>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</si>
  <si>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</si>
  <si>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</si>
  <si>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</si>
  <si>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</si>
  <si>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</si>
  <si>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</si>
  <si>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</si>
  <si>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</si>
  <si>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</si>
  <si>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</si>
  <si>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</si>
  <si>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</si>
  <si>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</si>
  <si>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</si>
  <si>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</si>
  <si>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</si>
  <si>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</si>
  <si>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</si>
  <si>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</si>
  <si>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</si>
  <si>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</si>
  <si>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</si>
  <si>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</si>
  <si>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</si>
  <si>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</si>
  <si>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</si>
  <si>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</si>
  <si>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</si>
  <si>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</si>
  <si>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</si>
  <si>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</si>
  <si>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</si>
  <si>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</si>
  <si>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</si>
  <si>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</si>
  <si>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</si>
  <si>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</si>
  <si>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</si>
  <si>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</si>
  <si>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</si>
  <si>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</si>
  <si>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</si>
  <si>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</si>
  <si>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</si>
  <si>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</si>
  <si>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</si>
  <si>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</si>
  <si>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</si>
  <si>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</si>
  <si>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</si>
  <si>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</si>
  <si>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</si>
  <si>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</si>
  <si>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</si>
  <si>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</si>
  <si>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</si>
  <si>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</si>
  <si>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</si>
  <si>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</si>
  <si>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</si>
  <si>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</si>
  <si>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</si>
  <si>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</si>
  <si>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</si>
  <si>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</si>
  <si>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</si>
  <si>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</si>
  <si>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</si>
  <si>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</si>
  <si>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</si>
  <si>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</si>
  <si>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</si>
  <si>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</si>
  <si>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</si>
  <si>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</si>
  <si>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</si>
  <si>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</si>
  <si>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</si>
  <si>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</si>
  <si>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</si>
  <si>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</si>
  <si>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</si>
  <si>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</si>
  <si>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</si>
  <si>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</si>
  <si>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</si>
  <si>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</si>
  <si>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</si>
  <si>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</si>
  <si>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</si>
  <si>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</si>
  <si>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</si>
  <si>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</si>
  <si>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</si>
  <si>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</si>
  <si>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</si>
  <si>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</si>
  <si>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</si>
  <si>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</si>
  <si>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</si>
  <si>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</si>
  <si>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</si>
  <si>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</si>
  <si>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</si>
  <si>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</si>
  <si>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</si>
  <si>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</si>
  <si>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</si>
  <si>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</si>
  <si>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</si>
  <si>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</si>
  <si>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</si>
  <si>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</si>
  <si>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</si>
  <si>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</si>
  <si>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</si>
  <si>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</si>
  <si>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</si>
  <si>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</si>
  <si>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</si>
  <si>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</si>
  <si>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</si>
  <si>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</si>
  <si>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</si>
  <si>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</si>
  <si>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</si>
  <si>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</si>
  <si>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</si>
  <si>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</si>
  <si>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</si>
  <si>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</si>
  <si>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</si>
  <si>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</si>
  <si>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</si>
  <si>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</si>
  <si>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</si>
  <si>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</si>
  <si>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</si>
  <si>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</si>
  <si>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</si>
  <si>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</si>
  <si>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</si>
  <si>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</si>
  <si>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</si>
  <si>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</si>
  <si>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</si>
  <si>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</si>
  <si>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</si>
  <si>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</si>
  <si>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</si>
  <si>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</si>
  <si>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</si>
  <si>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</si>
  <si>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</si>
  <si>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</si>
  <si>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</si>
  <si>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</si>
  <si>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</si>
  <si>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</si>
  <si>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</si>
  <si>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</si>
  <si>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</si>
  <si>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</si>
  <si>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</si>
  <si>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</si>
  <si>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</si>
  <si>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</si>
  <si>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</si>
  <si>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</si>
  <si>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</si>
  <si>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</si>
  <si>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</si>
  <si>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</si>
  <si>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</si>
  <si>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</si>
  <si>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</si>
  <si>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</si>
  <si>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</si>
  <si>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</si>
  <si>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</si>
  <si>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</si>
  <si>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</si>
  <si>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</si>
  <si>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</si>
  <si>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</si>
  <si>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</si>
  <si>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</si>
  <si>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</si>
  <si>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</si>
  <si>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</si>
  <si>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</si>
  <si>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</si>
  <si>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</si>
  <si>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</si>
  <si>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</si>
  <si>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</si>
  <si>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</si>
  <si>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</si>
  <si>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</si>
  <si>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</si>
  <si>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</si>
  <si>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</si>
  <si>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</si>
  <si>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</si>
  <si>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</si>
  <si>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</si>
  <si>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</si>
  <si>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</si>
  <si>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</si>
  <si>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</si>
  <si>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</si>
  <si>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</si>
  <si>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</si>
  <si>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</si>
  <si>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</si>
  <si>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</si>
  <si>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</si>
  <si>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</si>
  <si>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</si>
  <si>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</si>
  <si>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</si>
  <si>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</si>
  <si>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</si>
  <si>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</si>
  <si>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</si>
  <si>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</si>
  <si>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</si>
  <si>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</si>
  <si>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</si>
  <si>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</si>
  <si>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</si>
  <si>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</si>
  <si>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</si>
  <si>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</si>
  <si>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</si>
  <si>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</si>
  <si>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</si>
  <si>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</si>
  <si>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</si>
  <si>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</si>
  <si>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</si>
  <si>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</si>
  <si>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</si>
  <si>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</si>
  <si>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</si>
  <si>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</si>
  <si>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</si>
  <si>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</si>
  <si>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</si>
  <si>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</si>
  <si>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</si>
  <si>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</si>
  <si>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</si>
  <si>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</si>
  <si>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</si>
  <si>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</si>
  <si>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</si>
  <si>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</si>
  <si>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</si>
  <si>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</si>
  <si>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</si>
  <si>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</si>
  <si>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</si>
  <si>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</si>
  <si>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</si>
  <si>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</si>
  <si>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</si>
  <si>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</si>
  <si>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</si>
  <si>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</si>
  <si>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</si>
  <si>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</si>
  <si>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</si>
  <si>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</si>
  <si>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</si>
  <si>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</si>
  <si>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</si>
  <si>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</si>
  <si>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</si>
  <si>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</si>
  <si>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</si>
  <si>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</si>
  <si>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</si>
  <si>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</si>
  <si>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</si>
  <si>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</si>
  <si>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</si>
  <si>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</si>
  <si>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</si>
  <si>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</si>
  <si>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</si>
  <si>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</si>
  <si>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</si>
  <si>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</si>
  <si>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</si>
  <si>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</si>
  <si>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</si>
  <si>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</si>
  <si>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</si>
  <si>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</si>
  <si>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</si>
  <si>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</si>
  <si>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</si>
  <si>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</si>
  <si>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</si>
  <si>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</si>
  <si>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</si>
  <si>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</si>
  <si>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</si>
  <si>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</si>
  <si>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</si>
  <si>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</si>
  <si>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</si>
  <si>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</si>
  <si>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</si>
  <si>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</si>
  <si>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</si>
  <si>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</si>
  <si>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</si>
  <si>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</si>
  <si>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</si>
  <si>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</si>
  <si>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</si>
  <si>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</si>
  <si>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</si>
  <si>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</si>
  <si>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</si>
  <si>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</si>
  <si>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</si>
  <si>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</si>
  <si>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</si>
  <si>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</si>
  <si>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</si>
  <si>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</si>
  <si>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</si>
  <si>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</si>
  <si>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</si>
  <si>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</si>
  <si>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</si>
  <si>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</si>
  <si>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</si>
  <si>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</si>
  <si>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</si>
  <si>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</si>
  <si>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</si>
  <si>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</si>
  <si>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</si>
  <si>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</si>
  <si>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</si>
  <si>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</si>
  <si>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</si>
  <si>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</si>
  <si>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</si>
  <si>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</si>
  <si>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</si>
  <si>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</si>
  <si>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</si>
  <si>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</si>
  <si>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</si>
  <si>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</si>
  <si>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</si>
  <si>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</si>
  <si>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</si>
  <si>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</si>
  <si>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</si>
  <si>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</si>
  <si>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</si>
  <si>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</si>
  <si>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</si>
  <si>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</si>
  <si>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</si>
  <si>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</si>
  <si>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</si>
  <si>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</si>
  <si>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</si>
  <si>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</si>
  <si>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</si>
  <si>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</si>
  <si>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</si>
  <si>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</si>
  <si>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</si>
  <si>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</si>
  <si>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</si>
  <si>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</si>
  <si>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</si>
  <si>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</si>
  <si>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</si>
  <si>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</si>
  <si>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</si>
  <si>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</si>
  <si>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</si>
  <si>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</si>
  <si>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</si>
  <si>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</si>
  <si>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</si>
  <si>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</si>
  <si>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</si>
  <si>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</si>
  <si>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</si>
  <si>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</si>
  <si>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</si>
  <si>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</si>
  <si>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</si>
  <si>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</si>
  <si>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</si>
  <si>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</si>
  <si>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</si>
  <si>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</si>
  <si>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</si>
  <si>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</si>
  <si>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</si>
  <si>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</si>
  <si>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</si>
  <si>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</si>
  <si>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</si>
  <si>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</si>
  <si>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</si>
  <si>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</si>
  <si>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</si>
  <si>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</si>
  <si>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</si>
  <si>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</si>
  <si>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</si>
  <si>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</si>
  <si>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</si>
  <si>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</si>
  <si>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</si>
  <si>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</si>
  <si>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</si>
  <si>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</si>
  <si>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</si>
  <si>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</si>
  <si>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</si>
  <si>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</si>
  <si>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</si>
  <si>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</si>
  <si>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</si>
  <si>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</si>
  <si>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</si>
  <si>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</si>
  <si>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</si>
  <si>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</si>
  <si>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</si>
  <si>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</si>
  <si>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</si>
  <si>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</si>
  <si>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</si>
  <si>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</si>
  <si>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</si>
  <si>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</si>
  <si>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</si>
  <si>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</si>
  <si>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</si>
  <si>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</si>
  <si>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</si>
  <si>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</si>
  <si>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</si>
  <si>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</si>
  <si>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</si>
  <si>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</si>
  <si>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</si>
  <si>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</si>
  <si>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</si>
  <si>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</si>
  <si>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</si>
  <si>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</si>
  <si>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</si>
  <si>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</si>
  <si>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</si>
  <si>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</si>
  <si>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</si>
  <si>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</si>
  <si>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</si>
  <si>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</si>
  <si>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</si>
  <si>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</si>
  <si>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</si>
  <si>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</si>
  <si>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</si>
  <si>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</si>
  <si>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</si>
  <si>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</si>
  <si>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</si>
  <si>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</si>
  <si>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</si>
  <si>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</si>
  <si>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</si>
  <si>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</si>
  <si>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</si>
  <si>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</si>
  <si>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</si>
  <si>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</si>
  <si>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</si>
  <si>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</si>
  <si>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</si>
  <si>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</si>
  <si>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</si>
  <si>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</si>
  <si>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</si>
  <si>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</si>
  <si>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</si>
  <si>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</si>
  <si>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</si>
  <si>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</si>
  <si>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</si>
  <si>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</si>
  <si>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</si>
  <si>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</si>
  <si>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</si>
  <si>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</si>
  <si>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</si>
  <si>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</si>
  <si>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</si>
  <si>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</si>
  <si>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</si>
  <si>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</si>
  <si>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</si>
  <si>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</si>
  <si>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</si>
  <si>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</si>
  <si>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</si>
  <si>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</si>
  <si>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</si>
  <si>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</si>
  <si>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</si>
  <si>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</si>
  <si>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</si>
  <si>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</si>
  <si>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</si>
  <si>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</si>
  <si>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</si>
  <si>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</si>
  <si>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</si>
  <si>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</si>
  <si>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</si>
  <si>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</si>
  <si>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</si>
  <si>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</si>
  <si>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</si>
  <si>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</si>
  <si>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</si>
  <si>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</si>
  <si>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</si>
  <si>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</si>
  <si>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</si>
  <si>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</si>
  <si>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</si>
  <si>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</si>
  <si>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</si>
  <si>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</si>
  <si>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</si>
  <si>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</si>
  <si>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</si>
  <si>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</si>
  <si>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</si>
  <si>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</si>
  <si>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</si>
  <si>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</si>
  <si>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</si>
  <si>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</si>
  <si>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</si>
  <si>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</si>
  <si>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</si>
  <si>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</si>
  <si>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</si>
  <si>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</si>
  <si>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</si>
  <si>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</si>
  <si>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</si>
  <si>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</si>
  <si>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</si>
  <si>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</si>
  <si>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</si>
  <si>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</si>
  <si>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</si>
  <si>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</si>
  <si>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</si>
  <si>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</si>
  <si>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</si>
  <si>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</si>
  <si>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</si>
  <si>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</si>
  <si>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</si>
  <si>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</si>
  <si>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</si>
  <si>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</si>
  <si>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</si>
  <si>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</si>
  <si>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</si>
  <si>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</si>
  <si>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</si>
  <si>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</si>
  <si>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</si>
  <si>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</si>
  <si>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</si>
  <si>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</si>
  <si>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</si>
  <si>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</si>
  <si>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</si>
  <si>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</si>
  <si>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</si>
  <si>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</si>
  <si>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</si>
  <si>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</si>
  <si>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</si>
  <si>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</si>
  <si>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</si>
  <si>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</si>
  <si>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</si>
  <si>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</si>
  <si>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</si>
  <si>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</si>
  <si>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</si>
  <si>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</si>
  <si>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</si>
  <si>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</si>
  <si>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</si>
  <si>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</si>
  <si>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</si>
  <si>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</si>
  <si>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</si>
  <si>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</si>
  <si>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</si>
  <si>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</si>
  <si>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</si>
  <si>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</si>
  <si>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</si>
  <si>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</si>
  <si>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</si>
  <si>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</si>
  <si>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</si>
  <si>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</si>
  <si>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</si>
  <si>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</si>
  <si>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</si>
  <si>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</si>
  <si>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</si>
  <si>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</si>
  <si>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</si>
  <si>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</si>
  <si>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</si>
  <si>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</si>
  <si>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</si>
  <si>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</si>
  <si>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</si>
  <si>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</si>
  <si>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</si>
  <si>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</si>
  <si>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</si>
  <si>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</si>
  <si>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</si>
  <si>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</si>
  <si>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</si>
  <si>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</si>
  <si>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</si>
  <si>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</si>
  <si>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</si>
  <si>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</si>
  <si>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</si>
  <si>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</si>
  <si>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</si>
  <si>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</si>
  <si>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</si>
  <si>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</si>
  <si>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</si>
  <si>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</si>
  <si>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</si>
  <si>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</si>
  <si>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</si>
  <si>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</si>
  <si>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</si>
  <si>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</si>
  <si>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</si>
  <si>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</si>
  <si>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</si>
  <si>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</si>
  <si>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</si>
  <si>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</si>
  <si>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</si>
  <si>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</si>
  <si>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</si>
  <si>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</si>
  <si>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</si>
  <si>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</si>
  <si>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</si>
  <si>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</si>
  <si>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</si>
  <si>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</si>
  <si>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</si>
  <si>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</si>
  <si>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</si>
  <si>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</si>
  <si>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</si>
  <si>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</si>
  <si>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</si>
  <si>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</si>
  <si>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</si>
  <si>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</si>
  <si>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</si>
  <si>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</si>
  <si>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</si>
  <si>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</si>
  <si>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</si>
  <si>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</si>
  <si>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</si>
  <si>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</si>
  <si>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</si>
  <si>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</si>
  <si>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</si>
  <si>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</si>
  <si>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</si>
  <si>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</si>
  <si>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</si>
  <si>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</si>
  <si>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</si>
  <si>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</si>
  <si>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</si>
  <si>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</si>
  <si>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</si>
  <si>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</si>
  <si>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</si>
  <si>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</si>
  <si>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</si>
  <si>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</si>
  <si>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</si>
  <si>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</si>
  <si>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</si>
  <si>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</si>
  <si>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</si>
  <si>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</si>
  <si>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</si>
  <si>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</si>
  <si>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</si>
  <si>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</si>
  <si>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</si>
  <si>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</si>
  <si>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</si>
  <si>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</si>
  <si>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</si>
  <si>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</si>
  <si>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</si>
  <si>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</si>
  <si>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</si>
  <si>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</si>
  <si>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</si>
  <si>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</si>
  <si>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</si>
  <si>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</si>
  <si>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</si>
  <si>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</si>
  <si>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</si>
  <si>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</si>
  <si>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</si>
  <si>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</si>
  <si>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</si>
  <si>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</si>
  <si>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</si>
  <si>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</si>
  <si>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</si>
  <si>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</si>
  <si>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</si>
  <si>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</si>
  <si>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</si>
  <si>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</si>
  <si>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</si>
  <si>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</si>
  <si>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</si>
  <si>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</si>
  <si>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</si>
  <si>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</si>
  <si>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</si>
  <si>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</si>
  <si>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</si>
  <si>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</si>
  <si>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</si>
  <si>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</si>
  <si>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</si>
  <si>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</si>
  <si>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</si>
  <si>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</si>
  <si>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</si>
  <si>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</si>
  <si>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</si>
  <si>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</si>
  <si>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</si>
  <si>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</si>
  <si>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</si>
  <si>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</si>
  <si>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</si>
  <si>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</si>
  <si>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</si>
  <si>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</si>
  <si>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</si>
  <si>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</si>
  <si>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</si>
  <si>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</si>
  <si>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</si>
  <si>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</si>
  <si>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</si>
  <si>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</si>
  <si>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</si>
  <si>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</si>
  <si>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</si>
  <si>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</si>
  <si>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</si>
  <si>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</si>
  <si>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</si>
  <si>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</si>
  <si>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</si>
  <si>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</si>
  <si>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</si>
  <si>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</si>
  <si>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</si>
  <si>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</si>
  <si>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</si>
  <si>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</si>
  <si>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</si>
  <si>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</si>
  <si>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</si>
  <si>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</si>
  <si>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</si>
  <si>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</si>
  <si>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</si>
  <si>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</si>
  <si>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</si>
  <si>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</si>
  <si>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</si>
  <si>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</si>
  <si>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</si>
  <si>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</si>
  <si>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</si>
  <si>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</si>
  <si>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</si>
  <si>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</si>
  <si>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</si>
  <si>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</si>
  <si>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</si>
  <si>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</si>
  <si>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</si>
  <si>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</si>
  <si>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</si>
  <si>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</si>
  <si>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</si>
  <si>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</si>
  <si>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</si>
  <si>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</si>
  <si>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</si>
  <si>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</si>
  <si>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</si>
  <si>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</si>
  <si>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</si>
  <si>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</si>
  <si>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</si>
  <si>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</si>
  <si>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</si>
  <si>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</si>
  <si>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</si>
  <si>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</si>
  <si>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</si>
  <si>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</si>
  <si>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</si>
  <si>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</si>
  <si>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</si>
  <si>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</si>
  <si>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</si>
  <si>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</si>
  <si>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</si>
  <si>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</si>
  <si>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</si>
  <si>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</si>
  <si>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</si>
  <si>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</si>
  <si>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</si>
  <si>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</si>
  <si>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</si>
  <si>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</si>
  <si>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</si>
  <si>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</si>
  <si>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</si>
  <si>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</si>
  <si>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</si>
  <si>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</si>
  <si>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</si>
  <si>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</si>
  <si>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</si>
  <si>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</si>
  <si>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</si>
  <si>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</si>
  <si>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</si>
  <si>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</si>
  <si>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</si>
  <si>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</si>
  <si>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</si>
  <si>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</si>
  <si>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</si>
  <si>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</si>
  <si>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</si>
  <si>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</si>
  <si>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</si>
  <si>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</si>
  <si>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</si>
  <si>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</si>
  <si>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</si>
  <si>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</si>
  <si>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</si>
  <si>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</si>
  <si>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</si>
  <si>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</si>
  <si>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</si>
  <si>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</si>
  <si>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</si>
  <si>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</si>
  <si>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</si>
  <si>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</si>
  <si>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</si>
  <si>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</si>
  <si>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</si>
  <si>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</si>
  <si>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</si>
  <si>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</si>
  <si>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</si>
  <si>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</si>
  <si>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</si>
  <si>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</si>
  <si>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</si>
  <si>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</si>
  <si>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</si>
  <si>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</si>
  <si>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</si>
  <si>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</si>
  <si>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</si>
  <si>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</si>
  <si>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</si>
  <si>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</si>
  <si>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</si>
  <si>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</si>
  <si>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</si>
  <si>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</si>
  <si>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</si>
  <si>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</si>
  <si>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</si>
  <si>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</si>
  <si>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</si>
  <si>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</si>
  <si>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</si>
  <si>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</si>
  <si>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</si>
  <si>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</si>
  <si>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</si>
  <si>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</si>
  <si>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</si>
  <si>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</si>
  <si>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</si>
  <si>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</si>
  <si>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</si>
  <si>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</si>
  <si>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</si>
  <si>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</si>
  <si>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</si>
  <si>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</si>
  <si>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</si>
  <si>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</si>
  <si>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</si>
  <si>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</si>
  <si>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</si>
  <si>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</si>
  <si>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</si>
  <si>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</si>
  <si>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</si>
  <si>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</si>
  <si>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</si>
  <si>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</si>
  <si>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</si>
  <si>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</si>
  <si>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</si>
  <si>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</si>
  <si>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</si>
  <si>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</si>
  <si>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</si>
  <si>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</si>
  <si>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</si>
  <si>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</si>
  <si>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</si>
  <si>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</si>
  <si>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</si>
  <si>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</si>
  <si>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</si>
  <si>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</si>
  <si>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</si>
  <si>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</si>
  <si>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</si>
  <si>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</si>
  <si>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</si>
  <si>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</si>
  <si>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</si>
  <si>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</si>
  <si>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</si>
  <si>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</si>
  <si>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</si>
  <si>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</si>
  <si>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</si>
  <si>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</si>
  <si>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</si>
  <si>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</si>
  <si>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</si>
  <si>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</si>
  <si>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</si>
  <si>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</si>
  <si>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</si>
  <si>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</si>
  <si>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</si>
  <si>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</si>
  <si>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</si>
  <si>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</si>
  <si>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</si>
  <si>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</si>
  <si>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</si>
  <si>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</si>
  <si>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</si>
  <si>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</si>
  <si>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</si>
  <si>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</si>
  <si>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</si>
  <si>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</si>
  <si>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</si>
  <si>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</si>
  <si>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</si>
  <si>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</si>
  <si>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</si>
  <si>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</si>
  <si>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</si>
  <si>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</si>
  <si>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</si>
  <si>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</si>
  <si>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</si>
  <si>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</si>
  <si>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</si>
  <si>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</si>
  <si>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</si>
  <si>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</si>
  <si>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</si>
  <si>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</si>
  <si>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</si>
  <si>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</si>
  <si>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</si>
  <si>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</si>
  <si>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</si>
  <si>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</si>
  <si>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</si>
  <si>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</si>
  <si>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</si>
  <si>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</si>
  <si>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</si>
  <si>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</si>
  <si>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</si>
  <si>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</si>
  <si>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</si>
  <si>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</si>
  <si>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</si>
  <si>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</si>
  <si>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</si>
  <si>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</si>
  <si>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</si>
  <si>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</si>
  <si>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</si>
  <si>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</si>
  <si>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</si>
  <si>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</si>
  <si>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</si>
  <si>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</si>
  <si>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</si>
  <si>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</si>
  <si>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</si>
  <si>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</si>
  <si>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</si>
  <si>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</si>
  <si>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</si>
  <si>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</si>
  <si>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</si>
  <si>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</si>
  <si>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</si>
  <si>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</si>
  <si>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</si>
  <si>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</si>
  <si>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</si>
  <si>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</si>
  <si>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</si>
  <si>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</si>
  <si>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</si>
  <si>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</si>
  <si>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</si>
  <si>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</si>
  <si>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</si>
  <si>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</si>
  <si>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</si>
  <si>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</si>
  <si>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</si>
  <si>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</si>
  <si>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</si>
  <si>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</si>
  <si>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</si>
  <si>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</si>
  <si>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</si>
  <si>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</si>
  <si>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</si>
  <si>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</si>
  <si>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</si>
  <si>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</si>
  <si>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</si>
  <si>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</si>
  <si>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</si>
  <si>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</si>
  <si>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</si>
  <si>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</si>
  <si>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</si>
  <si>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</si>
  <si>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</si>
  <si>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</si>
  <si>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</si>
  <si>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</si>
  <si>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</si>
  <si>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</si>
  <si>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</si>
  <si>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</si>
  <si>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</si>
  <si>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</si>
  <si>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</si>
  <si>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</si>
  <si>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</si>
  <si>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</si>
  <si>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</si>
  <si>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</si>
  <si>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</si>
  <si>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</si>
  <si>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</si>
  <si>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</si>
  <si>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</si>
  <si>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</si>
  <si>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</si>
  <si>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</si>
  <si>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</si>
  <si>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</si>
  <si>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</si>
  <si>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</si>
  <si>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</si>
  <si>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</si>
  <si>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</si>
  <si>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</si>
  <si>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</si>
  <si>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</si>
  <si>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</si>
  <si>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</si>
  <si>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</si>
  <si>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</si>
  <si>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</si>
  <si>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</si>
  <si>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</si>
  <si>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</si>
  <si>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</si>
  <si>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</si>
  <si>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</si>
  <si>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</si>
  <si>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</si>
  <si>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</si>
  <si>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</si>
  <si>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</si>
  <si>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</si>
  <si>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</si>
  <si>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</si>
  <si>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</si>
  <si>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</si>
  <si>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</si>
  <si>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</si>
  <si>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</si>
  <si>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</si>
  <si>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</si>
  <si>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</si>
  <si>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</si>
  <si>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</si>
  <si>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</si>
  <si>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</si>
  <si>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</si>
  <si>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</si>
  <si>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</si>
  <si>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</si>
  <si>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</si>
  <si>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</si>
  <si>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</si>
  <si>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</si>
  <si>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</si>
  <si>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</si>
  <si>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</si>
  <si>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</si>
  <si>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</si>
  <si>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</si>
  <si>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</si>
  <si>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</si>
  <si>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</si>
  <si>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</si>
  <si>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</si>
  <si>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</si>
  <si>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</si>
  <si>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</si>
  <si>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</si>
  <si>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</si>
  <si>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</si>
  <si>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</si>
  <si>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</si>
  <si>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</si>
  <si>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</si>
  <si>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</si>
  <si>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</si>
  <si>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</si>
  <si>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</si>
  <si>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</si>
  <si>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</si>
  <si>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</si>
  <si>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</si>
  <si>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</si>
  <si>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</si>
  <si>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</si>
  <si>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</si>
  <si>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</si>
  <si>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</si>
  <si>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</si>
  <si>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</si>
  <si>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</si>
  <si>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</si>
  <si>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</si>
  <si>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</si>
  <si>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</si>
  <si>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</si>
  <si>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</si>
  <si>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</si>
  <si>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</si>
  <si>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</si>
  <si>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</si>
  <si>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</si>
  <si>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</si>
  <si>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</si>
  <si>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</si>
  <si>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</si>
  <si>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</si>
  <si>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</si>
  <si>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</si>
  <si>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</si>
  <si>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</si>
  <si>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</si>
  <si>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</si>
  <si>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</si>
  <si>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</si>
  <si>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</si>
  <si>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</si>
  <si>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</si>
  <si>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</si>
  <si>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</si>
  <si>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</si>
  <si>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</si>
  <si>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</si>
  <si>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</si>
  <si>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</si>
  <si>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</si>
  <si>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</si>
  <si>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</si>
  <si>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</si>
  <si>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</si>
  <si>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</si>
  <si>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</si>
  <si>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</si>
  <si>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</si>
  <si>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</si>
  <si>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</si>
  <si>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</si>
  <si>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</si>
  <si>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</si>
  <si>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</si>
  <si>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</si>
  <si>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</si>
  <si>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</si>
  <si>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</si>
  <si>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</si>
  <si>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</si>
  <si>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</si>
  <si>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</si>
  <si>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</si>
  <si>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</si>
  <si>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</si>
  <si>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</si>
  <si>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</si>
  <si>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</si>
  <si>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</si>
  <si>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</si>
  <si>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</si>
  <si>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</si>
  <si>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</si>
  <si>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</si>
  <si>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</si>
  <si>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</si>
  <si>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</si>
  <si>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</si>
  <si>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</si>
  <si>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</si>
  <si>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</si>
  <si>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</si>
  <si>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</si>
  <si>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</si>
  <si>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</si>
  <si>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</si>
  <si>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</si>
  <si>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</si>
  <si>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</si>
  <si>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</si>
  <si>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</si>
  <si>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</si>
  <si>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</si>
  <si>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</si>
  <si>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</si>
  <si>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</si>
  <si>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</si>
  <si>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</si>
  <si>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</si>
  <si>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</si>
  <si>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</si>
  <si>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</si>
  <si>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</si>
  <si>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</si>
  <si>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</si>
  <si>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</si>
  <si>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</si>
  <si>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</si>
  <si>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</si>
  <si>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</si>
  <si>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</si>
  <si>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</si>
  <si>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</si>
  <si>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</si>
  <si>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</si>
  <si>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</si>
  <si>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</si>
  <si>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</si>
  <si>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</si>
  <si>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</si>
  <si>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</si>
  <si>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</si>
  <si>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</si>
  <si>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</si>
  <si>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</si>
  <si>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</si>
  <si>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</si>
  <si>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</si>
  <si>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</si>
  <si>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</si>
  <si>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</si>
  <si>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</si>
  <si>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</si>
  <si>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</si>
  <si>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</si>
  <si>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</si>
  <si>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</si>
  <si>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</si>
  <si>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</si>
  <si>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</si>
  <si>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</si>
  <si>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</si>
  <si>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</si>
  <si>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</si>
  <si>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</si>
  <si>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</si>
  <si>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</si>
  <si>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</si>
  <si>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</si>
  <si>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</si>
  <si>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</si>
  <si>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</si>
  <si>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</si>
  <si>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</si>
  <si>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</si>
  <si>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</si>
  <si>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</si>
  <si>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</si>
  <si>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</si>
  <si>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</si>
  <si>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</si>
  <si>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</si>
  <si>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</si>
  <si>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</si>
  <si>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</si>
  <si>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</si>
  <si>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</si>
  <si>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</si>
  <si>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</si>
  <si>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</si>
  <si>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</si>
  <si>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</si>
  <si>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</si>
  <si>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</si>
  <si>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</si>
  <si>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</si>
  <si>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</si>
  <si>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</si>
  <si>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</si>
  <si>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</si>
  <si>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</si>
  <si>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</si>
  <si>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</si>
  <si>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</si>
  <si>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</si>
  <si>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</si>
  <si>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</si>
  <si>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</si>
  <si>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</si>
  <si>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</si>
  <si>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</si>
  <si>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</si>
  <si>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</si>
  <si>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</si>
  <si>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</si>
  <si>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</si>
  <si>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</si>
  <si>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</si>
  <si>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</si>
  <si>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</si>
  <si>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</si>
  <si>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</si>
  <si>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</si>
  <si>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</si>
  <si>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</si>
  <si>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</si>
  <si>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</si>
  <si>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</si>
  <si>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</si>
  <si>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</si>
  <si>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</si>
  <si>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</si>
  <si>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</si>
  <si>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</si>
  <si>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</si>
  <si>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</si>
  <si>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</si>
  <si>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</si>
  <si>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</si>
  <si>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</si>
  <si>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</si>
  <si>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</si>
  <si>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</si>
  <si>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</si>
  <si>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</si>
  <si>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</si>
  <si>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</si>
  <si>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</si>
  <si>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</si>
  <si>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</si>
  <si>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</si>
  <si>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</si>
  <si>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</si>
  <si>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</si>
  <si>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</si>
  <si>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</si>
  <si>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</si>
  <si>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</si>
  <si>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</si>
  <si>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</si>
  <si>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</si>
  <si>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</si>
  <si>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</si>
  <si>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</si>
  <si>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</si>
  <si>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</si>
  <si>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</si>
  <si>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</si>
  <si>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</si>
  <si>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</si>
  <si>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</si>
  <si>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</si>
  <si>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</si>
  <si>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</si>
  <si>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</si>
  <si>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</si>
  <si>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</si>
  <si>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</si>
  <si>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</si>
  <si>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</si>
  <si>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</si>
  <si>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</si>
  <si>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</si>
  <si>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</si>
  <si>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</si>
  <si>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</si>
  <si>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</si>
  <si>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</si>
  <si>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</si>
  <si>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</si>
  <si>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</si>
  <si>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</si>
  <si>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</si>
  <si>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</si>
  <si>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</si>
  <si>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</si>
  <si>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</si>
  <si>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</si>
  <si>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</si>
  <si>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</si>
  <si>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</si>
  <si>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</si>
  <si>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</si>
  <si>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</si>
  <si>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</si>
  <si>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</si>
  <si>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</si>
  <si>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</si>
  <si>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</si>
  <si>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</si>
  <si>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</si>
  <si>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</si>
  <si>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</si>
  <si>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</si>
  <si>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</si>
  <si>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</si>
  <si>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</si>
  <si>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</si>
  <si>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</si>
  <si>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</si>
  <si>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</si>
  <si>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</si>
  <si>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</si>
  <si>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</si>
  <si>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</si>
  <si>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</si>
  <si>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</si>
  <si>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</si>
  <si>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</si>
  <si>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</si>
  <si>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</si>
  <si>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</si>
  <si>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</si>
  <si>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</si>
  <si>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</si>
  <si>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</si>
  <si>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</si>
  <si>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</si>
  <si>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</si>
  <si>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</si>
  <si>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</si>
  <si>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</si>
  <si>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</si>
  <si>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</si>
  <si>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</si>
  <si>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</si>
  <si>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</si>
  <si>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</si>
  <si>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</si>
  <si>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</si>
  <si>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</si>
  <si>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</si>
  <si>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</si>
  <si>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</si>
  <si>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</si>
  <si>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</si>
  <si>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</si>
  <si>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</si>
  <si>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</si>
  <si>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</si>
  <si>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</si>
  <si>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</si>
  <si>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</si>
  <si>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</si>
  <si>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</si>
  <si>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</si>
  <si>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</si>
  <si>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</si>
  <si>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</si>
  <si>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</si>
  <si>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</si>
  <si>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</si>
  <si>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</si>
  <si>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</si>
  <si>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</si>
  <si>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</si>
  <si>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</si>
  <si>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</si>
  <si>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</si>
  <si>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</si>
  <si>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</si>
  <si>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</si>
  <si>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</si>
  <si>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</si>
  <si>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</si>
  <si>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</si>
  <si>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</si>
  <si>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</si>
  <si>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</si>
  <si>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</si>
  <si>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</si>
  <si>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</si>
  <si>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</si>
  <si>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</si>
  <si>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</si>
  <si>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</si>
  <si>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</si>
  <si>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</si>
  <si>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</si>
  <si>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</si>
  <si>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</si>
  <si>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</si>
  <si>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</si>
  <si>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</si>
  <si>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</si>
  <si>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</si>
  <si>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</si>
  <si>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</si>
  <si>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</si>
  <si>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</si>
  <si>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</si>
  <si>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</si>
  <si>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</si>
  <si>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</si>
  <si>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</si>
  <si>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</si>
  <si>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</si>
  <si>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</si>
  <si>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</si>
  <si>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</si>
  <si>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</si>
  <si>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</si>
  <si>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</si>
  <si>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</si>
  <si>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</si>
  <si>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</si>
  <si>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</si>
  <si>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</si>
  <si>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</si>
  <si>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</si>
  <si>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</si>
  <si>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</si>
  <si>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</si>
  <si>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</si>
  <si>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</si>
  <si>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</si>
  <si>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</si>
  <si>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</si>
  <si>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</si>
  <si>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</si>
  <si>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</si>
  <si>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</si>
  <si>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</si>
  <si>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</si>
  <si>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</si>
  <si>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</si>
  <si>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</si>
  <si>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</si>
  <si>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</si>
  <si>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</si>
  <si>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</si>
  <si>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</si>
  <si>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</si>
  <si>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</si>
  <si>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</si>
  <si>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</si>
  <si>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</si>
  <si>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</si>
  <si>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</si>
  <si>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</si>
  <si>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</si>
  <si>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</si>
  <si>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</si>
  <si>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</si>
  <si>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</si>
  <si>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</si>
  <si>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</si>
  <si>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</si>
  <si>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</si>
  <si>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</si>
  <si>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</si>
  <si>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</si>
  <si>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</si>
  <si>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</si>
  <si>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</si>
  <si>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</si>
  <si>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</si>
  <si>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</si>
  <si>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</si>
  <si>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</si>
  <si>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</si>
  <si>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</si>
  <si>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</si>
  <si>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</si>
  <si>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</si>
  <si>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</si>
  <si>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</si>
  <si>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</si>
  <si>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</si>
  <si>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</si>
  <si>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</si>
  <si>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</si>
  <si>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</si>
  <si>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</si>
  <si>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</si>
  <si>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</si>
  <si>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</si>
  <si>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</si>
  <si>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</si>
  <si>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</si>
  <si>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</si>
  <si>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</si>
  <si>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</si>
  <si>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</si>
  <si>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</si>
  <si>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</si>
  <si>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</si>
  <si>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</si>
  <si>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</si>
  <si>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</si>
  <si>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</si>
  <si>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</si>
  <si>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</si>
  <si>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</si>
  <si>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</si>
  <si>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</si>
  <si>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</si>
  <si>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</si>
  <si>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</si>
  <si>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</si>
  <si>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</si>
  <si>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</si>
  <si>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</si>
  <si>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</si>
  <si>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</si>
  <si>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</si>
  <si>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</si>
  <si>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</si>
  <si>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</si>
  <si>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</si>
  <si>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</si>
  <si>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</si>
  <si>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</si>
  <si>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</si>
  <si>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</si>
  <si>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</si>
  <si>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</si>
  <si>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</si>
  <si>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</si>
  <si>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</si>
  <si>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</si>
  <si>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</si>
  <si>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</si>
  <si>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</si>
  <si>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</si>
  <si>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</si>
  <si>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</si>
  <si>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</si>
  <si>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</si>
  <si>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</si>
  <si>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</si>
  <si>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</si>
  <si>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</si>
  <si>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</si>
  <si>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</si>
  <si>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</si>
  <si>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</si>
  <si>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</si>
  <si>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</si>
  <si>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</si>
  <si>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</si>
  <si>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</si>
  <si>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</si>
  <si>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</si>
  <si>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</si>
  <si>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</si>
  <si>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</si>
  <si>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</si>
  <si>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</si>
  <si>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</si>
  <si>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</si>
  <si>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</si>
  <si>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</si>
  <si>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</si>
  <si>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</si>
  <si>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</si>
  <si>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</si>
  <si>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</si>
  <si>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</si>
  <si>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</si>
  <si>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</si>
  <si>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</si>
  <si>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</si>
  <si>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</si>
  <si>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</si>
  <si>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</si>
  <si>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</si>
  <si>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</si>
  <si>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</si>
  <si>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</si>
  <si>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</si>
  <si>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</si>
  <si>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</si>
  <si>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</si>
  <si>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</si>
  <si>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</si>
  <si>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</si>
  <si>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</si>
  <si>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</si>
  <si>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</si>
  <si>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</si>
  <si>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</si>
  <si>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</si>
  <si>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</si>
  <si>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</si>
  <si>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</si>
  <si>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</si>
  <si>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</si>
  <si>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</si>
  <si>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</si>
  <si>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</si>
  <si>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</si>
  <si>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</si>
  <si>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</si>
  <si>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</si>
  <si>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</si>
  <si>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</si>
  <si>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</si>
  <si>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</si>
  <si>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</si>
  <si>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</si>
  <si>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</si>
  <si>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</si>
  <si>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</si>
  <si>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</si>
  <si>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</si>
  <si>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</si>
  <si>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</si>
  <si>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</si>
  <si>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</si>
  <si>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</si>
  <si>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</si>
  <si>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</si>
  <si>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</si>
  <si>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</si>
  <si>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</si>
  <si>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</si>
  <si>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</si>
  <si>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</si>
  <si>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</si>
  <si>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</si>
  <si>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</si>
  <si>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</si>
  <si>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</si>
  <si>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</si>
  <si>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</si>
  <si>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</si>
  <si>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</si>
  <si>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</si>
  <si>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</si>
  <si>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</si>
  <si>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</si>
  <si>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</si>
  <si>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</si>
  <si>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</si>
  <si>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</si>
  <si>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</si>
  <si>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</si>
  <si>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</si>
  <si>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</si>
  <si>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</si>
  <si>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</si>
  <si>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</si>
  <si>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</si>
  <si>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</si>
  <si>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</si>
  <si>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</si>
  <si>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</si>
  <si>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</si>
  <si>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</si>
  <si>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</si>
  <si>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</si>
  <si>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</si>
  <si>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</si>
  <si>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</si>
  <si>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</si>
  <si>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</si>
  <si>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</si>
  <si>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</si>
  <si>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</si>
  <si>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</si>
  <si>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</si>
  <si>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</si>
  <si>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</si>
  <si>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</si>
  <si>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</si>
  <si>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</si>
  <si>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</si>
  <si>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</si>
  <si>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</si>
  <si>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</si>
  <si>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</si>
  <si>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</si>
  <si>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</si>
  <si>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</si>
  <si>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</si>
  <si>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</si>
  <si>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</si>
  <si>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</si>
  <si>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</si>
  <si>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</si>
  <si>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</si>
  <si>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</si>
  <si>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</si>
  <si>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</si>
  <si>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</si>
  <si>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</si>
  <si>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</si>
  <si>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</si>
  <si>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</si>
  <si>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</si>
  <si>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</si>
  <si>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</si>
  <si>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</si>
  <si>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</si>
  <si>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</si>
  <si>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</si>
  <si>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</si>
  <si>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</si>
  <si>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</si>
  <si>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</si>
  <si>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</si>
  <si>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</si>
  <si>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</si>
  <si>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</si>
  <si>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</si>
  <si>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</si>
  <si>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</si>
  <si>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</si>
  <si>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</si>
  <si>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</si>
  <si>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</si>
  <si>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</si>
  <si>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</si>
  <si>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</si>
  <si>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</si>
  <si>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</si>
  <si>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</si>
  <si>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</si>
  <si>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</si>
  <si>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</si>
  <si>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</si>
  <si>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</si>
  <si>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</si>
  <si>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</si>
  <si>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</si>
  <si>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</si>
  <si>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</si>
  <si>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</si>
  <si>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</si>
  <si>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</si>
  <si>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</si>
  <si>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</si>
  <si>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</si>
  <si>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</si>
  <si>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</si>
  <si>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</si>
  <si>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</si>
  <si>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</si>
  <si>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</si>
  <si>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</si>
  <si>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</si>
  <si>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</si>
  <si>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</si>
  <si>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</si>
  <si>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</si>
  <si>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</si>
  <si>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</si>
  <si>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</si>
  <si>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</si>
  <si>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</si>
  <si>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</si>
  <si>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</si>
  <si>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</si>
  <si>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</si>
  <si>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</si>
  <si>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</si>
  <si>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</si>
  <si>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</si>
  <si>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</si>
  <si>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</si>
  <si>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</si>
  <si>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</si>
  <si>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</si>
  <si>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</si>
  <si>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</si>
  <si>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</si>
  <si>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</si>
  <si>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</si>
  <si>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</si>
  <si>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</si>
  <si>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</si>
  <si>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</si>
  <si>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</si>
  <si>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</si>
  <si>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</si>
  <si>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</si>
  <si>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</si>
  <si>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</si>
  <si>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</si>
  <si>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</si>
  <si>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</si>
  <si>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</si>
  <si>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</si>
  <si>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</si>
  <si>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</si>
  <si>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</si>
  <si>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</si>
  <si>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</si>
  <si>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</si>
  <si>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</si>
  <si>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</si>
  <si>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</si>
  <si>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</si>
  <si>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</si>
  <si>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</si>
  <si>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</si>
  <si>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</si>
  <si>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</si>
  <si>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</si>
  <si>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</si>
  <si>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</si>
  <si>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</si>
  <si>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</si>
  <si>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</si>
  <si>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</si>
  <si>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</si>
  <si>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</si>
  <si>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</si>
  <si>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</si>
  <si>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</si>
  <si>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</si>
  <si>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</si>
  <si>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</si>
  <si>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</si>
  <si>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</si>
  <si>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</si>
  <si>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</si>
  <si>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</si>
  <si>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</si>
  <si>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</si>
  <si>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</si>
  <si>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</si>
  <si>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</si>
  <si>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</si>
  <si>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</si>
  <si>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</si>
  <si>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</si>
  <si>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</si>
  <si>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</si>
  <si>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</si>
  <si>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</si>
  <si>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</si>
  <si>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</si>
  <si>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</si>
  <si>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</si>
  <si>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</si>
  <si>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</si>
  <si>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</si>
  <si>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</si>
  <si>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</si>
  <si>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</si>
  <si>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</si>
  <si>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</si>
  <si>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</si>
  <si>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</si>
  <si>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</si>
  <si>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</si>
  <si>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</si>
  <si>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</si>
  <si>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</si>
  <si>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</si>
  <si>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</si>
  <si>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</si>
  <si>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</si>
  <si>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</si>
  <si>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</si>
  <si>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</si>
  <si>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</si>
  <si>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</si>
  <si>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</si>
  <si>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</si>
  <si>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</si>
  <si>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</si>
  <si>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</si>
  <si>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</si>
  <si>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</si>
  <si>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</si>
  <si>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</si>
  <si>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</si>
  <si>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</si>
  <si>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</si>
  <si>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</si>
  <si>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</si>
  <si>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</si>
  <si>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</si>
  <si>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</si>
  <si>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</si>
  <si>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</si>
  <si>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</si>
  <si>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</si>
  <si>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</si>
  <si>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</si>
  <si>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</si>
  <si>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</si>
  <si>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</si>
  <si>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</si>
  <si>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</si>
  <si>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</si>
  <si>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</si>
  <si>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</si>
  <si>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</si>
  <si>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</si>
  <si>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</si>
  <si>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</si>
  <si>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</si>
  <si>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</si>
  <si>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</si>
  <si>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</si>
  <si>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</si>
  <si>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</si>
  <si>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</si>
  <si>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</si>
  <si>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</si>
  <si>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</si>
  <si>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</si>
  <si>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</si>
  <si>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</si>
  <si>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</si>
  <si>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</si>
  <si>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</si>
  <si>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</si>
  <si>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</si>
  <si>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</si>
  <si>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</si>
  <si>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</si>
  <si>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</si>
  <si>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</si>
  <si>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</si>
  <si>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</si>
  <si>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</si>
  <si>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</si>
  <si>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</si>
  <si>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</si>
  <si>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</si>
  <si>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</si>
  <si>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</si>
  <si>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</si>
  <si>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</si>
  <si>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</si>
  <si>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</si>
  <si>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</si>
  <si>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</si>
  <si>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</si>
  <si>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</si>
  <si>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</si>
  <si>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</si>
  <si>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</si>
  <si>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</si>
  <si>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</si>
  <si>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</si>
  <si>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</si>
  <si>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</si>
  <si>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</si>
  <si>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</si>
  <si>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</si>
  <si>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</si>
  <si>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</si>
  <si>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</si>
  <si>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</si>
  <si>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</si>
  <si>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</si>
  <si>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</si>
  <si>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</si>
  <si>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</si>
  <si>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</si>
  <si>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</si>
  <si>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</si>
  <si>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</si>
  <si>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</si>
  <si>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</si>
  <si>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</si>
  <si>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</si>
  <si>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</si>
  <si>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</si>
  <si>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</si>
  <si>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</si>
  <si>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</si>
  <si>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</si>
  <si>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</si>
  <si>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</si>
  <si>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</si>
  <si>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</si>
  <si>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</si>
  <si>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</si>
  <si>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</si>
  <si>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</si>
  <si>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</si>
  <si>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</si>
  <si>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</si>
  <si>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</si>
  <si>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</si>
  <si>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</si>
  <si>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</si>
  <si>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</si>
  <si>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</si>
  <si>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</si>
  <si>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</si>
  <si>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</si>
  <si>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</si>
  <si>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</si>
  <si>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</si>
  <si>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</si>
  <si>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</si>
  <si>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</si>
  <si>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</si>
  <si>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</si>
  <si>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</si>
  <si>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</si>
  <si>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</si>
  <si>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</si>
  <si>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</si>
  <si>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</si>
  <si>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</si>
  <si>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</si>
  <si>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</si>
  <si>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</si>
  <si>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</si>
  <si>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</si>
  <si>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</si>
  <si>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</si>
  <si>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</si>
  <si>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</si>
  <si>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</si>
  <si>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</si>
  <si>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</si>
  <si>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</si>
  <si>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</si>
  <si>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</si>
  <si>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</si>
  <si>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</si>
  <si>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</si>
  <si>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</si>
  <si>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</si>
  <si>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</si>
  <si>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</si>
  <si>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</si>
  <si>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</si>
  <si>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</si>
  <si>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</si>
  <si>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</si>
  <si>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</si>
  <si>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</si>
  <si>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</si>
  <si>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</si>
  <si>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</si>
  <si>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</si>
  <si>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</si>
  <si>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</si>
  <si>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</si>
  <si>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</si>
  <si>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</si>
  <si>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</si>
  <si>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</si>
  <si>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</si>
  <si>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</si>
  <si>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</si>
  <si>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</si>
  <si>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</si>
  <si>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</si>
  <si>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</si>
  <si>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</si>
  <si>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</si>
  <si>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</si>
  <si>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</si>
  <si>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</si>
  <si>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</si>
  <si>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</si>
  <si>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</si>
  <si>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</si>
  <si>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</si>
  <si>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</si>
  <si>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</si>
  <si>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</si>
  <si>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</si>
  <si>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</si>
  <si>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</si>
  <si>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</si>
  <si>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</si>
  <si>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</si>
  <si>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</si>
  <si>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</si>
  <si>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</si>
  <si>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</si>
  <si>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</si>
  <si>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</si>
  <si>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</si>
  <si>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</si>
  <si>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</si>
  <si>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</si>
  <si>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</si>
  <si>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</si>
  <si>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</si>
  <si>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</si>
  <si>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</si>
  <si>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</si>
  <si>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</si>
  <si>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</si>
  <si>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</si>
  <si>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</si>
  <si>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</si>
  <si>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</si>
  <si>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</si>
  <si>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</si>
  <si>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</si>
  <si>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</si>
  <si>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</si>
  <si>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</si>
  <si>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</si>
  <si>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</si>
  <si>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</si>
  <si>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</si>
  <si>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</si>
  <si>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</si>
  <si>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</si>
  <si>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</si>
  <si>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</si>
  <si>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</si>
  <si>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</si>
  <si>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</si>
  <si>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</si>
  <si>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</si>
  <si>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</si>
  <si>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</si>
  <si>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</si>
  <si>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</si>
  <si>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</si>
  <si>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</si>
  <si>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</si>
  <si>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</si>
  <si>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</si>
  <si>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</si>
  <si>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</si>
  <si>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</si>
  <si>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</si>
  <si>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</si>
  <si>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</si>
  <si>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</si>
  <si>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</si>
  <si>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</si>
  <si>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</si>
  <si>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</si>
  <si>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</si>
  <si>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</si>
  <si>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</si>
  <si>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</si>
  <si>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</si>
  <si>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</si>
  <si>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</si>
  <si>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</si>
  <si>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</si>
  <si>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</si>
  <si>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</si>
  <si>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</si>
  <si>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</si>
  <si>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</si>
  <si>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</si>
  <si>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</si>
  <si>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</si>
  <si>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</si>
  <si>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</si>
  <si>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</si>
  <si>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</si>
  <si>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</si>
  <si>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</si>
  <si>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</si>
  <si>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</si>
  <si>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</si>
  <si>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</si>
  <si>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</si>
  <si>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</si>
  <si>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</si>
  <si>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</si>
  <si>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</si>
  <si>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</si>
  <si>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</si>
  <si>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</si>
  <si>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</si>
  <si>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</si>
  <si>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</si>
  <si>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</si>
  <si>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</si>
  <si>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</si>
  <si>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</si>
  <si>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</si>
  <si>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</si>
  <si>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</si>
  <si>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</si>
  <si>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</si>
  <si>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</si>
  <si>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</si>
  <si>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</si>
  <si>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</si>
  <si>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</si>
  <si>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</si>
  <si>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</si>
  <si>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</si>
  <si>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</si>
  <si>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</si>
  <si>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</si>
  <si>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</si>
  <si>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</si>
  <si>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</si>
  <si>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</si>
  <si>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</si>
  <si>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</si>
  <si>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</si>
  <si>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</si>
  <si>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</si>
  <si>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</si>
  <si>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</si>
  <si>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</si>
  <si>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</si>
  <si>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</si>
  <si>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</si>
  <si>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</si>
  <si>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</si>
  <si>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</si>
  <si>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</si>
  <si>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</si>
  <si>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</si>
  <si>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</si>
  <si>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</si>
  <si>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</si>
  <si>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</si>
  <si>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</si>
  <si>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</si>
  <si>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</si>
  <si>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</si>
  <si>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</si>
  <si>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</si>
  <si>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</si>
  <si>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</si>
  <si>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</si>
  <si>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</si>
  <si>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</si>
  <si>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</si>
  <si>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</si>
  <si>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</si>
  <si>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</si>
  <si>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</si>
  <si>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</si>
  <si>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</si>
  <si>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</si>
  <si>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</si>
  <si>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</si>
  <si>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</si>
  <si>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</si>
  <si>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</si>
  <si>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</si>
  <si>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</si>
  <si>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</si>
  <si>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</si>
  <si>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</si>
  <si>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</si>
  <si>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</si>
  <si>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</si>
  <si>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</si>
  <si>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</si>
  <si>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</si>
  <si>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</si>
  <si>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</si>
  <si>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</si>
  <si>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</si>
  <si>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</si>
  <si>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</si>
  <si>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</si>
  <si>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</si>
  <si>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</si>
  <si>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</si>
  <si>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</si>
  <si>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</si>
  <si>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</si>
  <si>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</si>
  <si>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</si>
  <si>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</si>
  <si>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</si>
  <si>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</si>
  <si>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</si>
  <si>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</si>
  <si>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</si>
  <si>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</si>
  <si>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</si>
  <si>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</si>
  <si>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</si>
  <si>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</si>
  <si>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</si>
  <si>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</si>
  <si>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</si>
  <si>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</si>
  <si>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</si>
  <si>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</si>
  <si>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</si>
  <si>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</si>
  <si>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</si>
  <si>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</si>
  <si>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</si>
  <si>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</si>
  <si>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</si>
  <si>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</si>
  <si>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</si>
  <si>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</si>
  <si>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</si>
  <si>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</si>
  <si>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</si>
  <si>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</si>
  <si>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</si>
  <si>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</si>
  <si>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</si>
  <si>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</si>
  <si>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</si>
  <si>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</si>
  <si>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</si>
  <si>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</si>
  <si>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</si>
  <si>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</si>
  <si>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</si>
  <si>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</si>
  <si>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</si>
  <si>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</si>
  <si>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</si>
  <si>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</si>
  <si>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</si>
  <si>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</si>
  <si>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</si>
  <si>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</si>
  <si>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</si>
  <si>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</si>
  <si>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</si>
  <si>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</si>
  <si>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</si>
  <si>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</si>
  <si>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</si>
  <si>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</si>
  <si>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</si>
  <si>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</si>
  <si>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</si>
  <si>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</si>
  <si>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</si>
  <si>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</si>
  <si>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</si>
  <si>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</si>
  <si>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</si>
  <si>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</si>
  <si>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</si>
  <si>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</si>
  <si>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</si>
  <si>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</si>
  <si>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</si>
  <si>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</si>
  <si>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</si>
  <si>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</si>
  <si>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</si>
  <si>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</si>
  <si>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</si>
  <si>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</si>
  <si>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</si>
  <si>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</si>
  <si>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</si>
  <si>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</si>
  <si>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</si>
  <si>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</si>
  <si>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</si>
  <si>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</si>
  <si>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</si>
  <si>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</si>
  <si>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</si>
  <si>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</si>
  <si>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</si>
  <si>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</si>
  <si>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</si>
  <si>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</si>
  <si>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</si>
  <si>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</si>
  <si>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</si>
  <si>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</si>
  <si>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</si>
  <si>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</si>
  <si>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</si>
  <si>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</si>
  <si>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</si>
  <si>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</si>
  <si>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</si>
  <si>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</si>
  <si>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</si>
  <si>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</si>
  <si>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</si>
  <si>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</si>
  <si>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</si>
  <si>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</si>
  <si>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</si>
  <si>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</si>
  <si>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</si>
  <si>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</si>
  <si>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</si>
  <si>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</si>
  <si>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</si>
  <si>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</si>
  <si>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</si>
  <si>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</si>
  <si>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</si>
  <si>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</si>
  <si>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</si>
  <si>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</si>
  <si>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</si>
  <si>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</si>
  <si>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</si>
  <si>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</si>
  <si>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</si>
  <si>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</si>
  <si>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</si>
  <si>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</si>
  <si>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</si>
  <si>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</si>
  <si>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</si>
  <si>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</si>
  <si>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</si>
  <si>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</si>
  <si>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</si>
  <si>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</si>
  <si>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</si>
  <si>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</si>
  <si>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</si>
  <si>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</si>
  <si>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</si>
  <si>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</si>
  <si>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</si>
  <si>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</si>
  <si>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</si>
  <si>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</si>
  <si>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</si>
  <si>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</si>
  <si>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</si>
  <si>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</si>
  <si>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</si>
  <si>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</si>
  <si>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</si>
  <si>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</si>
  <si>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</si>
  <si>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</si>
  <si>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</si>
  <si>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</si>
  <si>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</si>
  <si>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</si>
  <si>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</si>
  <si>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</si>
  <si>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</si>
  <si>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</si>
  <si>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</si>
  <si>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</si>
  <si>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</si>
  <si>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</si>
  <si>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</si>
  <si>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</si>
  <si>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</si>
  <si>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</si>
  <si>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</si>
  <si>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</si>
  <si>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</si>
  <si>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</si>
  <si>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</si>
  <si>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</si>
  <si>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</si>
  <si>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</si>
  <si>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</si>
  <si>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</si>
  <si>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</si>
  <si>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</si>
  <si>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</si>
  <si>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</si>
  <si>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</si>
  <si>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</si>
  <si>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</si>
  <si>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</si>
  <si>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</si>
  <si>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</si>
  <si>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</si>
  <si>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</si>
  <si>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</si>
  <si>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</si>
  <si>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</si>
  <si>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</si>
  <si>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</si>
  <si>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</si>
  <si>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</si>
  <si>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</si>
  <si>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</si>
  <si>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</si>
  <si>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</si>
  <si>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</si>
  <si>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</si>
  <si>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</si>
  <si>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</si>
  <si>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</si>
  <si>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</si>
  <si>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</si>
  <si>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</si>
  <si>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</si>
  <si>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</si>
  <si>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</si>
  <si>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</si>
  <si>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</si>
  <si>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</si>
  <si>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</si>
  <si>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</si>
  <si>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</si>
  <si>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</si>
  <si>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</si>
  <si>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</si>
  <si>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</si>
  <si>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</si>
  <si>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</si>
  <si>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</si>
  <si>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</si>
  <si>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</si>
  <si>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</si>
  <si>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</si>
  <si>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</si>
  <si>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</si>
  <si>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</si>
  <si>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</si>
  <si>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</si>
  <si>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</si>
  <si>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</si>
  <si>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</si>
  <si>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</si>
  <si>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</si>
  <si>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</si>
  <si>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</si>
  <si>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</si>
  <si>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</si>
  <si>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</si>
  <si>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</si>
  <si>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</si>
  <si>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</si>
  <si>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</si>
  <si>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</si>
  <si>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</si>
  <si>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</si>
  <si>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</si>
  <si>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</si>
  <si>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</si>
  <si>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</si>
  <si>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</si>
  <si>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</si>
  <si>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</si>
  <si>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</si>
  <si>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</si>
  <si>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</si>
  <si>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</si>
  <si>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</si>
  <si>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</si>
  <si>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</si>
  <si>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</si>
  <si>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</si>
  <si>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</si>
  <si>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</si>
  <si>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</si>
  <si>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</si>
  <si>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</si>
  <si>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</si>
  <si>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</si>
  <si>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</si>
  <si>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</si>
  <si>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</si>
  <si>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</si>
  <si>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</si>
  <si>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</si>
  <si>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</si>
  <si>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</si>
  <si>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</si>
  <si>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</si>
  <si>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</si>
  <si>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</si>
  <si>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</si>
  <si>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</si>
  <si>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</si>
  <si>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</si>
  <si>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</si>
  <si>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</si>
  <si>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</si>
  <si>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</si>
  <si>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</si>
  <si>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</si>
  <si>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</si>
  <si>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</si>
  <si>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</si>
  <si>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</si>
  <si>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</si>
  <si>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</si>
  <si>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</si>
  <si>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</si>
  <si>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</si>
  <si>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</si>
  <si>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</si>
  <si>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</si>
  <si>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</si>
  <si>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</si>
  <si>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</si>
  <si>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</si>
  <si>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</si>
  <si>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</si>
  <si>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</si>
  <si>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</si>
  <si>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</si>
  <si>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</si>
  <si>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</si>
  <si>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</si>
  <si>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</si>
  <si>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</si>
  <si>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</si>
  <si>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</si>
  <si>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</si>
  <si>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</si>
  <si>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</si>
  <si>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</si>
  <si>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</si>
  <si>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</si>
  <si>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</si>
  <si>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</si>
  <si>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</si>
  <si>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</si>
  <si>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</si>
  <si>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</si>
  <si>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</si>
  <si>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</si>
  <si>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</si>
  <si>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</si>
  <si>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</si>
  <si>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</si>
  <si>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</si>
  <si>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</si>
  <si>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</si>
  <si>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</si>
  <si>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</si>
  <si>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</si>
  <si>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</si>
  <si>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</si>
  <si>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</si>
  <si>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</si>
  <si>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</si>
  <si>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</si>
  <si>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</si>
  <si>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</si>
  <si>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</si>
  <si>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</si>
  <si>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</si>
  <si>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</si>
  <si>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</si>
  <si>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</si>
  <si>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</si>
  <si>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</si>
  <si>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</si>
  <si>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</si>
  <si>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</si>
  <si>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</si>
  <si>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</si>
  <si>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</si>
  <si>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</si>
  <si>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</si>
  <si>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</si>
  <si>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</si>
  <si>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</si>
  <si>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</si>
  <si>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</si>
  <si>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</si>
  <si>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</si>
  <si>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</si>
  <si>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</si>
  <si>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</si>
  <si>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</si>
  <si>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</si>
  <si>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</si>
  <si>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</si>
  <si>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</si>
  <si>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</si>
  <si>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</si>
  <si>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</si>
  <si>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</si>
  <si>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</si>
  <si>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</si>
  <si>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</si>
  <si>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</si>
  <si>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</si>
  <si>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</si>
  <si>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</si>
  <si>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</si>
  <si>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</si>
  <si>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</si>
  <si>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</si>
  <si>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</si>
  <si>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</si>
  <si>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</si>
  <si>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</si>
  <si>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</si>
  <si>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</si>
  <si>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</si>
  <si>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</si>
  <si>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</si>
  <si>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</si>
  <si>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</si>
  <si>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</si>
  <si>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</si>
  <si>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</si>
  <si>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</si>
  <si>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</si>
  <si>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</si>
  <si>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</si>
  <si>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</si>
  <si>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</si>
  <si>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</si>
  <si>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</si>
  <si>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</si>
  <si>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</si>
  <si>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</si>
  <si>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</si>
  <si>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</si>
  <si>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</si>
  <si>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</si>
  <si>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</si>
  <si>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</si>
  <si>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</si>
  <si>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</si>
  <si>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</si>
  <si>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</si>
  <si>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</si>
  <si>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</si>
  <si>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</si>
  <si>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</si>
  <si>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</si>
  <si>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</si>
  <si>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</si>
  <si>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</si>
  <si>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</si>
  <si>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</si>
  <si>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</si>
  <si>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</si>
  <si>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</si>
  <si>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</si>
  <si>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</si>
  <si>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</si>
  <si>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</si>
  <si>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</si>
  <si>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</si>
  <si>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</si>
  <si>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</si>
  <si>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</si>
  <si>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</si>
  <si>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</si>
  <si>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</si>
  <si>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</si>
  <si>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</si>
  <si>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</si>
  <si>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</si>
  <si>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</si>
  <si>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</si>
  <si>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</si>
  <si>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</si>
  <si>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</si>
  <si>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</si>
  <si>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</si>
  <si>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</si>
  <si>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</si>
  <si>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</si>
  <si>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</si>
  <si>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</si>
  <si>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</si>
  <si>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</si>
  <si>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</si>
  <si>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</si>
  <si>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</si>
  <si>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</si>
  <si>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</si>
  <si>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</si>
  <si>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</si>
  <si>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</si>
  <si>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</si>
  <si>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</si>
  <si>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</si>
  <si>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</si>
  <si>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</si>
  <si>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</si>
  <si>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</si>
  <si>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</si>
  <si>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</si>
  <si>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</si>
  <si>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</si>
  <si>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</si>
  <si>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</si>
  <si>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</si>
  <si>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</si>
  <si>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</si>
  <si>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</si>
  <si>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</si>
  <si>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</si>
  <si>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</si>
  <si>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</si>
  <si>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</si>
  <si>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</si>
  <si>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</si>
  <si>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</si>
  <si>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</si>
  <si>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</si>
  <si>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</si>
  <si>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</si>
  <si>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</si>
  <si>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</si>
  <si>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</si>
  <si>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</si>
  <si>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</si>
  <si>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</si>
  <si>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</si>
  <si>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</si>
  <si>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</si>
  <si>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</si>
  <si>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</si>
  <si>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</si>
  <si>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</si>
  <si>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</si>
  <si>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</si>
  <si>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</si>
  <si>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</si>
  <si>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</si>
  <si>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</si>
  <si>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</si>
  <si>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</si>
  <si>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</si>
  <si>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</si>
  <si>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</si>
  <si>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</si>
  <si>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</si>
  <si>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</si>
  <si>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</si>
  <si>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</si>
  <si>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</si>
  <si>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</si>
  <si>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</si>
  <si>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</si>
  <si>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</si>
  <si>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</si>
  <si>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</si>
  <si>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</si>
  <si>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</si>
  <si>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</si>
  <si>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</si>
  <si>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</si>
  <si>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</si>
  <si>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</si>
  <si>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</si>
  <si>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</si>
  <si>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</si>
  <si>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</si>
  <si>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</si>
  <si>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</si>
  <si>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</si>
  <si>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</si>
  <si>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</si>
  <si>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</si>
  <si>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</si>
  <si>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</si>
  <si>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</si>
  <si>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</si>
  <si>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</si>
  <si>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</si>
  <si>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</si>
  <si>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</si>
  <si>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</si>
  <si>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</si>
  <si>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</si>
  <si>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</si>
  <si>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</si>
  <si>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</si>
  <si>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</si>
  <si>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</si>
  <si>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</si>
  <si>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</si>
  <si>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</si>
  <si>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</si>
  <si>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</si>
  <si>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</si>
  <si>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</si>
  <si>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</si>
  <si>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</si>
  <si>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</si>
  <si>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</si>
  <si>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</si>
  <si>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</si>
  <si>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</si>
  <si>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</si>
  <si>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</si>
  <si>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</si>
  <si>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</si>
  <si>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</si>
  <si>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</si>
  <si>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</si>
  <si>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</si>
  <si>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</si>
  <si>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</si>
  <si>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</si>
  <si>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</si>
  <si>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</si>
  <si>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</si>
  <si>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</si>
  <si>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</si>
  <si>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</si>
  <si>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</si>
  <si>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</si>
  <si>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</si>
  <si>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</si>
  <si>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</si>
  <si>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</si>
  <si>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</si>
  <si>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</si>
  <si>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</si>
  <si>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</si>
  <si>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</si>
  <si>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</si>
  <si>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</si>
  <si>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</si>
  <si>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</si>
  <si>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</si>
  <si>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</si>
  <si>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</si>
  <si>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</si>
  <si>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</si>
  <si>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</si>
  <si>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</si>
  <si>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</si>
  <si>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</si>
  <si>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</si>
  <si>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</si>
  <si>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</si>
  <si>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</si>
  <si>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</si>
  <si>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</si>
  <si>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</si>
  <si>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</si>
  <si>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</si>
  <si>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</si>
  <si>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</si>
  <si>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</si>
  <si>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</si>
  <si>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</si>
  <si>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</si>
  <si>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</si>
  <si>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</si>
  <si>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</si>
  <si>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</si>
  <si>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</si>
  <si>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</si>
  <si>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</si>
  <si>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</si>
  <si>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</si>
  <si>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</si>
  <si>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</si>
  <si>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</si>
  <si>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</si>
  <si>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</si>
  <si>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</si>
  <si>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</si>
  <si>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</si>
  <si>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</si>
  <si>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</si>
  <si>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</si>
  <si>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</si>
  <si>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</si>
  <si>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</si>
  <si>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</si>
  <si>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</si>
  <si>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</si>
  <si>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</si>
  <si>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</si>
  <si>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</si>
  <si>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</si>
  <si>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</si>
  <si>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</si>
  <si>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</si>
  <si>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</si>
  <si>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</si>
  <si>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</si>
  <si>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</si>
  <si>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</si>
  <si>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</si>
  <si>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</si>
  <si>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</si>
  <si>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</si>
  <si>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</si>
  <si>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</si>
  <si>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</si>
  <si>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</si>
  <si>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</si>
  <si>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</si>
  <si>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</si>
  <si>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</si>
  <si>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</si>
  <si>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</si>
  <si>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</si>
  <si>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</si>
  <si>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</si>
  <si>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</si>
  <si>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</si>
  <si>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</si>
  <si>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</si>
  <si>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</si>
  <si>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</si>
  <si>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</si>
  <si>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</si>
  <si>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</si>
  <si>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</si>
  <si>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</si>
  <si>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</si>
  <si>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</si>
  <si>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</si>
  <si>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</si>
  <si>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</si>
  <si>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</si>
  <si>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</si>
  <si>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</si>
  <si>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</si>
  <si>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</si>
  <si>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</si>
  <si>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</si>
  <si>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</si>
  <si>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</si>
  <si>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</si>
  <si>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</si>
  <si>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</si>
  <si>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</si>
  <si>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</si>
  <si>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</si>
  <si>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</si>
  <si>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</si>
  <si>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</si>
  <si>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</si>
  <si>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</si>
  <si>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</si>
  <si>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</si>
  <si>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</si>
  <si>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</si>
  <si>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</si>
  <si>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</si>
  <si>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</si>
  <si>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</si>
  <si>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</si>
  <si>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</si>
  <si>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</si>
  <si>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</si>
  <si>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</si>
  <si>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</si>
  <si>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</si>
  <si>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</si>
  <si>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</si>
  <si>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</si>
  <si>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</si>
  <si>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</si>
  <si>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</si>
  <si>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</si>
  <si>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</si>
  <si>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</si>
  <si>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</si>
  <si>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</si>
  <si>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</si>
  <si>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</si>
  <si>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</si>
  <si>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</si>
  <si>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</si>
  <si>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</si>
  <si>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</si>
  <si>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</si>
  <si>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</si>
  <si>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</si>
  <si>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</si>
  <si>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</si>
  <si>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</si>
  <si>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</si>
  <si>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</si>
  <si>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</si>
  <si>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</si>
  <si>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</si>
  <si>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</si>
  <si>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</si>
  <si>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</si>
  <si>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</si>
  <si>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</si>
  <si>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</si>
  <si>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</si>
  <si>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</si>
  <si>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</si>
  <si>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</si>
  <si>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</si>
  <si>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</si>
  <si>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</si>
  <si>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</si>
  <si>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</si>
  <si>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</si>
  <si>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</si>
  <si>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</si>
  <si>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</si>
  <si>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</si>
  <si>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</si>
  <si>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</si>
  <si>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</si>
  <si>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</si>
  <si>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</si>
  <si>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</si>
  <si>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</si>
  <si>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</si>
  <si>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</si>
  <si>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</si>
  <si>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</si>
  <si>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</si>
  <si>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</si>
  <si>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</si>
  <si>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</si>
  <si>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</si>
  <si>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</si>
  <si>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</si>
  <si>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</si>
  <si>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</si>
  <si>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</si>
  <si>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</si>
  <si>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</si>
  <si>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</si>
  <si>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</si>
  <si>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</si>
  <si>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</si>
  <si>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</si>
  <si>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</si>
  <si>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</si>
  <si>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</si>
  <si>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</si>
  <si>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</si>
  <si>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</si>
  <si>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</si>
  <si>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</si>
  <si>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</si>
  <si>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</si>
  <si>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</si>
  <si>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</si>
  <si>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</si>
  <si>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</si>
  <si>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</si>
  <si>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</si>
  <si>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</si>
  <si>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</si>
  <si>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</si>
  <si>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</si>
  <si>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</si>
  <si>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</si>
  <si>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</si>
  <si>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</si>
  <si>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</si>
  <si>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</si>
  <si>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</si>
  <si>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</si>
  <si>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</si>
  <si>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</si>
  <si>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</si>
  <si>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</si>
  <si>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</si>
  <si>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</si>
  <si>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</si>
  <si>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</si>
  <si>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</si>
  <si>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</si>
  <si>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</si>
  <si>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</si>
  <si>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</si>
  <si>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</si>
  <si>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</si>
  <si>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</si>
  <si>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</si>
  <si>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</si>
  <si>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</si>
  <si>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</si>
  <si>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</si>
  <si>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</si>
  <si>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</si>
  <si>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</si>
  <si>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</si>
  <si>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</si>
  <si>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</si>
  <si>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</si>
  <si>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</si>
  <si>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</si>
  <si>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</si>
  <si>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</si>
  <si>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</si>
  <si>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</si>
  <si>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</si>
  <si>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</si>
  <si>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</si>
  <si>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</si>
  <si>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</si>
  <si>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</si>
  <si>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</si>
  <si>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</si>
  <si>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</si>
  <si>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</si>
  <si>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</si>
  <si>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</si>
  <si>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</si>
  <si>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</si>
  <si>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</si>
  <si>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</si>
  <si>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</si>
  <si>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</si>
  <si>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</si>
  <si>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</si>
  <si>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</si>
  <si>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</si>
  <si>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</si>
  <si>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</si>
  <si>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</si>
  <si>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</si>
  <si>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</si>
  <si>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</si>
  <si>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</si>
  <si>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</si>
  <si>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</si>
  <si>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</si>
  <si>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</si>
  <si>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</si>
  <si>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</si>
  <si>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</si>
  <si>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</si>
  <si>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</si>
  <si>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</si>
  <si>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</si>
  <si>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</si>
  <si>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</si>
  <si>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</si>
  <si>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</si>
  <si>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</si>
  <si>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</si>
  <si>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</si>
  <si>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</si>
  <si>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</si>
  <si>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</si>
  <si>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</si>
  <si>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</si>
  <si>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</si>
  <si>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</si>
  <si>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</si>
  <si>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</si>
  <si>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</si>
  <si>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</si>
  <si>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</si>
  <si>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</si>
  <si>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</si>
  <si>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</si>
  <si>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</si>
  <si>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</si>
  <si>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</si>
  <si>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</si>
  <si>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</si>
  <si>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</si>
  <si>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</si>
  <si>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</si>
  <si>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</si>
  <si>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</si>
  <si>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</si>
  <si>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</si>
  <si>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</si>
  <si>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</si>
  <si>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</si>
  <si>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</si>
  <si>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</si>
  <si>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</si>
  <si>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</si>
  <si>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</si>
  <si>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</si>
  <si>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</si>
  <si>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</si>
  <si>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</si>
  <si>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</si>
  <si>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</si>
  <si>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</si>
  <si>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</si>
  <si>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</si>
  <si>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</si>
  <si>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</si>
  <si>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</si>
  <si>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</si>
  <si>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</si>
  <si>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</si>
  <si>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</si>
  <si>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</si>
  <si>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</si>
  <si>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</si>
  <si>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</si>
  <si>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</si>
  <si>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</si>
  <si>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</si>
  <si>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</si>
  <si>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</si>
  <si>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</si>
  <si>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</si>
  <si>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</si>
  <si>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</si>
  <si>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</si>
  <si>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</si>
  <si>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</si>
  <si>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</si>
  <si>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</si>
  <si>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</si>
  <si>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</si>
  <si>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</si>
  <si>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</si>
  <si>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</si>
  <si>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</si>
  <si>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</si>
  <si>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</si>
  <si>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</si>
  <si>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</si>
  <si>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</si>
  <si>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</si>
  <si>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</si>
  <si>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</si>
  <si>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</si>
  <si>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</si>
  <si>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</si>
  <si>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</si>
  <si>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</si>
  <si>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</si>
  <si>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</si>
  <si>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</si>
  <si>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</si>
  <si>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</si>
  <si>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</si>
  <si>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</si>
  <si>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</si>
  <si>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</si>
  <si>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</si>
  <si>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</si>
  <si>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</si>
  <si>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</si>
  <si>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</si>
  <si>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</si>
  <si>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</si>
  <si>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</si>
  <si>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</si>
  <si>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</si>
  <si>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</si>
  <si>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</si>
  <si>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</si>
  <si>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</si>
  <si>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</si>
  <si>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</si>
  <si>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</si>
  <si>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</si>
  <si>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</si>
  <si>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</si>
  <si>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</si>
  <si>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</si>
  <si>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</si>
  <si>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</si>
  <si>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</si>
  <si>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</si>
  <si>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</si>
  <si>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</si>
  <si>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</si>
  <si>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</si>
  <si>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</si>
  <si>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</si>
  <si>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</si>
  <si>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</si>
  <si>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</si>
  <si>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</si>
  <si>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</si>
  <si>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</si>
  <si>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</si>
  <si>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</si>
  <si>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</si>
  <si>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</si>
  <si>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</si>
  <si>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</si>
  <si>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</si>
  <si>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</si>
  <si>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</si>
  <si>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</si>
  <si>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</si>
  <si>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</si>
  <si>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</si>
  <si>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</si>
  <si>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</si>
  <si>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</si>
  <si>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</si>
  <si>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</si>
  <si>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</si>
  <si>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</si>
  <si>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</si>
  <si>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</si>
  <si>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</si>
  <si>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</si>
  <si>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</si>
  <si>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</si>
  <si>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</si>
  <si>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</si>
  <si>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</si>
  <si>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</si>
  <si>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</si>
  <si>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</si>
  <si>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</si>
  <si>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</si>
  <si>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</si>
  <si>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</si>
  <si>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</si>
  <si>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</si>
  <si>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</si>
  <si>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</si>
  <si>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</si>
  <si>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</si>
  <si>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</si>
  <si>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</si>
  <si>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</si>
  <si>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</si>
  <si>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</si>
  <si>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</si>
  <si>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</si>
  <si>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</si>
  <si>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</si>
  <si>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</si>
  <si>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</si>
  <si>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</si>
  <si>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</si>
  <si>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</si>
  <si>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</si>
  <si>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</si>
  <si>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</si>
  <si>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</si>
  <si>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</si>
  <si>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</si>
  <si>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</si>
  <si>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</si>
  <si>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</si>
  <si>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</si>
  <si>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</si>
  <si>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</si>
  <si>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</si>
  <si>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</si>
  <si>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</si>
  <si>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</si>
  <si>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</si>
  <si>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</si>
  <si>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</si>
  <si>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</si>
  <si>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</si>
  <si>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</si>
  <si>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</si>
  <si>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</si>
  <si>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</si>
  <si>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</si>
  <si>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</si>
  <si>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</si>
  <si>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</si>
  <si>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</si>
  <si>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</si>
  <si>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</si>
  <si>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</si>
  <si>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</si>
  <si>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</si>
  <si>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</si>
  <si>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</si>
  <si>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</si>
  <si>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</si>
  <si>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</si>
  <si>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</si>
  <si>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</si>
  <si>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</si>
  <si>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</si>
  <si>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</si>
  <si>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</si>
  <si>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</si>
  <si>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</si>
  <si>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</si>
  <si>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</si>
  <si>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</si>
  <si>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</si>
  <si>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</si>
  <si>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</si>
  <si>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</si>
  <si>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</si>
  <si>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</si>
  <si>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</si>
  <si>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</si>
  <si>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</si>
  <si>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</si>
  <si>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</si>
  <si>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</si>
  <si>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</si>
  <si>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</si>
  <si>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</si>
  <si>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</si>
  <si>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</si>
  <si>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</si>
  <si>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</si>
  <si>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</si>
  <si>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</si>
  <si>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</si>
  <si>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</si>
  <si>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</si>
  <si>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</si>
  <si>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</si>
  <si>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</si>
  <si>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</si>
  <si>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</si>
  <si>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</si>
  <si>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</si>
  <si>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</si>
  <si>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</si>
  <si>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</si>
  <si>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</si>
  <si>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</si>
  <si>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</si>
  <si>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</si>
  <si>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</si>
  <si>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</si>
  <si>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</si>
  <si>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</si>
  <si>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</si>
  <si>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</si>
  <si>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</si>
  <si>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</si>
  <si>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</si>
  <si>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</si>
  <si>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</si>
  <si>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</si>
  <si>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</si>
  <si>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</si>
  <si>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</si>
  <si>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</si>
  <si>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</si>
  <si>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</si>
  <si>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</si>
  <si>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</si>
  <si>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</si>
  <si>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</si>
  <si>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</si>
  <si>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</si>
  <si>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</si>
  <si>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</si>
  <si>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</si>
  <si>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</si>
  <si>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</si>
  <si>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</si>
  <si>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</si>
  <si>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</si>
  <si>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</si>
  <si>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</si>
  <si>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</si>
  <si>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</si>
  <si>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</si>
  <si>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</si>
  <si>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</si>
  <si>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</si>
  <si>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</si>
  <si>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</si>
  <si>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</si>
  <si>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</si>
  <si>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</si>
  <si>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</si>
  <si>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</si>
  <si>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</si>
  <si>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</si>
  <si>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</si>
  <si>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</si>
  <si>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</si>
  <si>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</si>
  <si>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</si>
  <si>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</si>
  <si>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</si>
  <si>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</si>
  <si>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</si>
  <si>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</si>
  <si>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</si>
  <si>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</si>
  <si>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</si>
  <si>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</si>
  <si>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</si>
  <si>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</si>
  <si>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</si>
  <si>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</si>
  <si>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</si>
  <si>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</si>
  <si>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</si>
  <si>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</si>
  <si>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</si>
  <si>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</si>
  <si>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</si>
  <si>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</si>
  <si>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</si>
  <si>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</si>
  <si>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</si>
  <si>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</si>
  <si>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</si>
  <si>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</si>
  <si>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</si>
  <si>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</si>
  <si>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</si>
  <si>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</si>
  <si>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</si>
  <si>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</si>
  <si>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</si>
  <si>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</si>
  <si>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</si>
  <si>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</si>
  <si>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</si>
  <si>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</si>
  <si>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</si>
  <si>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</si>
  <si>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</si>
  <si>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</si>
  <si>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</si>
  <si>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</si>
  <si>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</si>
  <si>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</si>
  <si>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</si>
  <si>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</si>
  <si>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</si>
  <si>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</si>
  <si>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</si>
  <si>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</si>
  <si>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</si>
  <si>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</si>
  <si>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</si>
  <si>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</si>
  <si>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</si>
  <si>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</si>
  <si>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</si>
  <si>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</si>
  <si>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</si>
  <si>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</si>
  <si>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</si>
  <si>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</si>
  <si>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</si>
  <si>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</si>
  <si>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</si>
  <si>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</si>
  <si>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</si>
  <si>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</si>
  <si>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</si>
  <si>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</si>
  <si>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</si>
  <si>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</si>
  <si>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</si>
  <si>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</si>
  <si>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</si>
  <si>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</si>
  <si>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</si>
  <si>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</si>
  <si>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</si>
  <si>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</si>
  <si>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</si>
  <si>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</si>
  <si>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</si>
  <si>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</si>
  <si>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</si>
  <si>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</si>
  <si>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</si>
  <si>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</si>
  <si>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</si>
  <si>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</si>
  <si>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</si>
  <si>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</si>
  <si>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</si>
  <si>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</si>
  <si>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</si>
  <si>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</si>
  <si>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</si>
  <si>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</si>
  <si>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</si>
  <si>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</si>
  <si>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</si>
  <si>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</si>
  <si>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</si>
  <si>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</si>
  <si>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</si>
  <si>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</si>
  <si>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</si>
  <si>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</si>
  <si>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</si>
  <si>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</si>
  <si>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</si>
  <si>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</si>
  <si>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</si>
  <si>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</si>
  <si>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</si>
  <si>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</si>
  <si>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</si>
  <si>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</si>
  <si>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</si>
  <si>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</si>
  <si>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</si>
  <si>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</si>
  <si>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</si>
  <si>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</si>
  <si>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</si>
  <si>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</si>
  <si>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</si>
  <si>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</si>
  <si>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</si>
  <si>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</si>
  <si>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</si>
  <si>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</si>
  <si>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</si>
  <si>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</si>
  <si>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</si>
  <si>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</si>
  <si>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</si>
  <si>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</si>
  <si>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</si>
  <si>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</si>
  <si>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</si>
  <si>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</si>
  <si>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</si>
  <si>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</si>
  <si>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</si>
  <si>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</si>
  <si>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</si>
  <si>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</si>
  <si>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</si>
  <si>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</si>
  <si>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</si>
  <si>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</si>
  <si>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</si>
  <si>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</si>
  <si>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</si>
  <si>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</si>
  <si>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</si>
  <si>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</si>
  <si>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</si>
  <si>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</si>
  <si>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</si>
  <si>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</si>
  <si>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</si>
  <si>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</si>
  <si>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</si>
  <si>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</si>
  <si>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</si>
  <si>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</si>
  <si>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</si>
  <si>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</si>
  <si>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</si>
  <si>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</si>
  <si>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</si>
  <si>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</si>
  <si>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</si>
  <si>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</si>
  <si>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</si>
  <si>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</si>
  <si>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</si>
  <si>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</si>
  <si>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</si>
  <si>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</si>
  <si>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</si>
  <si>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</si>
  <si>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</si>
  <si>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</si>
  <si>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</si>
  <si>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</si>
  <si>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</si>
  <si>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</si>
  <si>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</si>
  <si>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</si>
  <si>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</si>
  <si>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</si>
  <si>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</si>
  <si>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</si>
  <si>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</si>
  <si>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</si>
  <si>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</si>
  <si>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</si>
  <si>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</si>
  <si>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</si>
  <si>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</si>
  <si>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</si>
  <si>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</si>
  <si>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</si>
  <si>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</si>
  <si>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</si>
  <si>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</si>
  <si>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</si>
  <si>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</si>
  <si>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</si>
  <si>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</si>
  <si>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</si>
  <si>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</si>
  <si>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</si>
  <si>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</si>
  <si>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</si>
  <si>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</si>
  <si>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</si>
  <si>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</si>
  <si>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</si>
  <si>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</si>
  <si>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</si>
  <si>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</si>
  <si>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</si>
  <si>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</si>
  <si>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</si>
  <si>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</si>
  <si>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</si>
  <si>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</si>
  <si>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</si>
  <si>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</si>
  <si>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</si>
  <si>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</si>
  <si>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</si>
  <si>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</si>
  <si>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</si>
  <si>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</si>
  <si>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</si>
  <si>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</si>
  <si>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</si>
  <si>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</si>
  <si>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</si>
  <si>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</si>
  <si>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</si>
  <si>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</si>
  <si>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</si>
  <si>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</si>
  <si>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</si>
  <si>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</si>
  <si>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</si>
  <si>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</si>
  <si>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</si>
  <si>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</si>
  <si>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</si>
  <si>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</si>
  <si>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</si>
  <si>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</si>
  <si>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</si>
  <si>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</si>
  <si>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</si>
  <si>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</si>
  <si>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</si>
  <si>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</si>
  <si>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</si>
  <si>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</si>
  <si>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</si>
  <si>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</si>
  <si>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</si>
  <si>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</si>
  <si>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</si>
  <si>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</si>
  <si>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</si>
  <si>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</si>
  <si>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</si>
  <si>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</si>
  <si>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</si>
  <si>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</si>
  <si>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</si>
  <si>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</si>
  <si>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</si>
  <si>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</si>
  <si>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</si>
  <si>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</si>
  <si>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</si>
  <si>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</si>
  <si>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</si>
  <si>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</si>
  <si>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</si>
  <si>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</si>
  <si>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</si>
  <si>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</si>
  <si>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</si>
  <si>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</si>
  <si>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</si>
  <si>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</si>
  <si>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</si>
  <si>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</si>
  <si>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</si>
  <si>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</si>
  <si>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</si>
  <si>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</si>
  <si>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</si>
  <si>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</si>
  <si>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</si>
  <si>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</si>
  <si>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</si>
  <si>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</si>
  <si>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</si>
  <si>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</si>
  <si>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</si>
  <si>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</si>
  <si>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</si>
  <si>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</si>
  <si>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</si>
  <si>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</si>
  <si>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</si>
  <si>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</si>
  <si>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</si>
  <si>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</si>
  <si>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</si>
  <si>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</si>
  <si>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</si>
  <si>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</si>
  <si>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</si>
  <si>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</si>
  <si>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</si>
  <si>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</si>
  <si>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</si>
  <si>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</si>
  <si>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</si>
  <si>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</si>
  <si>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</si>
  <si>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</si>
  <si>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</si>
  <si>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</si>
  <si>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</si>
  <si>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</si>
  <si>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</si>
  <si>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</si>
  <si>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</si>
  <si>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</si>
  <si>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</si>
  <si>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</si>
  <si>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</si>
  <si>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</si>
  <si>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</si>
  <si>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</si>
  <si>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</si>
  <si>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</si>
  <si>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</si>
  <si>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</si>
  <si>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</si>
  <si>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</si>
  <si>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</si>
  <si>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</si>
  <si>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</si>
  <si>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</si>
  <si>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</si>
  <si>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</si>
  <si>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</si>
  <si>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</si>
  <si>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</si>
  <si>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</si>
  <si>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</si>
  <si>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</si>
  <si>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</si>
  <si>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</si>
  <si>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</si>
  <si>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</si>
  <si>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</si>
  <si>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</si>
  <si>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</si>
  <si>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</si>
  <si>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</si>
  <si>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</si>
  <si>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</si>
  <si>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</si>
  <si>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</si>
  <si>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</si>
  <si>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</si>
  <si>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</si>
  <si>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</si>
  <si>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</si>
  <si>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</si>
  <si>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</si>
  <si>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</si>
  <si>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</si>
  <si>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</si>
  <si>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</si>
  <si>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</si>
  <si>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</si>
  <si>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</si>
  <si>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</si>
  <si>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</si>
  <si>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</si>
  <si>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</si>
  <si>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</si>
  <si>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</si>
  <si>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</si>
  <si>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</si>
  <si>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</si>
  <si>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</si>
  <si>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</si>
  <si>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</si>
  <si>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</si>
  <si>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</si>
  <si>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</si>
  <si>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</si>
  <si>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</si>
  <si>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</si>
  <si>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</si>
  <si>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</si>
  <si>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</si>
  <si>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</si>
  <si>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</si>
  <si>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</si>
  <si>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</si>
  <si>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</si>
  <si>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</si>
  <si>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</si>
  <si>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</si>
  <si>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</si>
  <si>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</si>
  <si>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</si>
  <si>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</si>
  <si>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</si>
  <si>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</si>
  <si>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</si>
  <si>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</si>
  <si>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</si>
  <si>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</si>
  <si>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</si>
  <si>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</si>
  <si>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</si>
  <si>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</si>
  <si>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</si>
  <si>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</si>
  <si>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</si>
  <si>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</si>
  <si>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</si>
  <si>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</si>
  <si>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</si>
  <si>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</si>
  <si>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</si>
  <si>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</si>
  <si>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</si>
  <si>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</si>
  <si>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</si>
  <si>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</si>
  <si>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</si>
  <si>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</si>
  <si>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</si>
  <si>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</si>
  <si>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</si>
  <si>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</si>
  <si>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</si>
  <si>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</si>
  <si>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</si>
  <si>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</si>
  <si>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</si>
  <si>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</si>
  <si>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</si>
  <si>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</si>
  <si>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</si>
  <si>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</si>
  <si>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</si>
  <si>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</si>
  <si>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</si>
  <si>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</si>
  <si>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</si>
  <si>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</si>
  <si>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</si>
  <si>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</si>
  <si>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</si>
  <si>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</si>
  <si>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</si>
  <si>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</si>
  <si>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</si>
  <si>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</si>
  <si>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</si>
  <si>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</si>
  <si>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</si>
  <si>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</si>
  <si>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</si>
  <si>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</si>
  <si>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</si>
  <si>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</si>
  <si>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</si>
  <si>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</si>
  <si>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</si>
  <si>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</si>
  <si>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</si>
  <si>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</si>
  <si>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</si>
  <si>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</si>
  <si>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</si>
  <si>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</si>
  <si>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</si>
  <si>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</si>
  <si>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</si>
  <si>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</si>
  <si>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</si>
  <si>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</si>
  <si>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</si>
  <si>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</si>
  <si>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</si>
  <si>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</si>
  <si>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</si>
  <si>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</si>
  <si>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</si>
  <si>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</si>
  <si>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</si>
  <si>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</si>
  <si>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</si>
  <si>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</si>
  <si>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</si>
  <si>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</si>
  <si>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</si>
  <si>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</si>
  <si>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</si>
  <si>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</si>
  <si>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</si>
  <si>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</si>
  <si>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</si>
  <si>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</si>
  <si>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</si>
  <si>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</si>
  <si>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</si>
  <si>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</si>
  <si>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</si>
  <si>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</si>
  <si>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</si>
  <si>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</si>
  <si>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</si>
  <si>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</si>
  <si>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</si>
  <si>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</si>
  <si>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</si>
  <si>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</si>
  <si>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</si>
  <si>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</si>
  <si>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</si>
  <si>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</si>
  <si>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</si>
  <si>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</si>
  <si>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</si>
  <si>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</si>
  <si>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</si>
  <si>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</si>
  <si>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</si>
  <si>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</si>
  <si>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</si>
  <si>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</si>
  <si>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</si>
  <si>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</si>
  <si>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</si>
  <si>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</si>
  <si>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</si>
  <si>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</si>
  <si>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</si>
  <si>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</si>
  <si>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</si>
  <si>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</si>
  <si>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</si>
  <si>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</si>
  <si>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</si>
  <si>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</si>
  <si>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</si>
  <si>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</si>
  <si>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</si>
  <si>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</si>
  <si>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</si>
  <si>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</si>
  <si>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</si>
  <si>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</si>
  <si>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</si>
  <si>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</si>
  <si>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</si>
  <si>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</si>
  <si>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</si>
  <si>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</si>
  <si>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</si>
  <si>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</si>
  <si>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</si>
  <si>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</si>
  <si>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</si>
  <si>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</si>
  <si>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</si>
  <si>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</si>
  <si>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</si>
  <si>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</si>
  <si>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</si>
  <si>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</si>
  <si>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</si>
  <si>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</si>
  <si>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</si>
  <si>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</si>
  <si>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</si>
  <si>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</si>
  <si>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</si>
  <si>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</si>
  <si>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</si>
  <si>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</si>
  <si>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</si>
  <si>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</si>
  <si>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</si>
  <si>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</si>
  <si>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</si>
  <si>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</si>
  <si>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</si>
  <si>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</si>
  <si>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</si>
  <si>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</si>
  <si>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</si>
  <si>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</si>
  <si>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</si>
  <si>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</si>
  <si>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</si>
  <si>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</si>
  <si>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</si>
  <si>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</si>
  <si>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</si>
  <si>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</si>
  <si>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</si>
  <si>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</si>
  <si>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</si>
  <si>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</si>
  <si>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</si>
  <si>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</si>
  <si>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</si>
  <si>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</si>
  <si>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</si>
  <si>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</si>
  <si>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</si>
  <si>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</si>
  <si>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</si>
  <si>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</si>
  <si>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</si>
  <si>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</si>
  <si>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</si>
  <si>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</si>
  <si>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</si>
  <si>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</si>
  <si>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</si>
  <si>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</si>
  <si>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</si>
  <si>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</si>
  <si>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</si>
  <si>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</si>
  <si>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</si>
  <si>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</si>
  <si>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</si>
  <si>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</si>
  <si>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</si>
  <si>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</si>
  <si>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</si>
  <si>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</si>
  <si>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</si>
  <si>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</si>
  <si>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</si>
  <si>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</si>
  <si>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</si>
  <si>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</si>
  <si>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</si>
  <si>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</si>
  <si>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</si>
  <si>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</si>
  <si>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</si>
  <si>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</si>
  <si>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</si>
  <si>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</si>
  <si>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</si>
  <si>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</si>
  <si>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</si>
  <si>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</si>
  <si>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</si>
  <si>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</si>
  <si>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</si>
  <si>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</si>
  <si>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</si>
  <si>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</si>
  <si>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</si>
  <si>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</si>
  <si>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</si>
  <si>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</si>
  <si>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</si>
  <si>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</si>
  <si>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</si>
  <si>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</si>
  <si>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</si>
  <si>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</si>
  <si>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</si>
  <si>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</si>
  <si>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</si>
  <si>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</si>
  <si>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</si>
  <si>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</si>
  <si>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</si>
  <si>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</si>
  <si>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</si>
  <si>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</si>
  <si>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</si>
  <si>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</si>
  <si>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</si>
  <si>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</si>
  <si>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</si>
  <si>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</si>
  <si>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</si>
  <si>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</si>
  <si>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</si>
  <si>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</si>
  <si>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</si>
  <si>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</si>
  <si>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</si>
  <si>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</si>
  <si>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</si>
  <si>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</si>
  <si>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</si>
  <si>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</si>
  <si>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</si>
  <si>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</si>
  <si>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</si>
  <si>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</si>
  <si>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</si>
  <si>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</si>
  <si>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</si>
  <si>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</si>
  <si>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</si>
  <si>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</si>
  <si>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</si>
  <si>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</si>
  <si>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</si>
  <si>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</si>
  <si>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</si>
  <si>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</si>
  <si>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</si>
  <si>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</si>
  <si>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</si>
  <si>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</si>
  <si>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</si>
  <si>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</si>
  <si>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</si>
  <si>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</si>
  <si>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</si>
  <si>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</si>
  <si>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</si>
  <si>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</si>
  <si>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</si>
  <si>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</si>
  <si>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</si>
  <si>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</si>
  <si>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</si>
  <si>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</si>
  <si>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</si>
  <si>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</si>
  <si>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</si>
  <si>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</si>
  <si>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</si>
  <si>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</si>
  <si>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</si>
  <si>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</si>
  <si>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</si>
  <si>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</si>
  <si>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</si>
  <si>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</si>
  <si>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</si>
  <si>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</si>
  <si>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</si>
  <si>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</si>
  <si>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</si>
  <si>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</si>
  <si>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</si>
  <si>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</si>
  <si>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</si>
  <si>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</si>
  <si>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</si>
  <si>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</si>
  <si>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</si>
  <si>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</si>
  <si>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</si>
  <si>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</si>
  <si>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</si>
  <si>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</si>
  <si>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</si>
  <si>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</si>
  <si>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</si>
  <si>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</si>
  <si>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</si>
  <si>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</si>
  <si>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</si>
  <si>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</si>
  <si>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</si>
  <si>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</si>
  <si>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</si>
  <si>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</si>
  <si>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</si>
  <si>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</si>
  <si>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</si>
  <si>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</si>
  <si>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</si>
  <si>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</si>
  <si>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</si>
  <si>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</si>
  <si>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</si>
  <si>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</si>
  <si>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</si>
  <si>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</si>
  <si>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</si>
  <si>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</si>
  <si>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</si>
  <si>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</si>
  <si>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</si>
  <si>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</si>
  <si>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</si>
  <si>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</si>
  <si>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</si>
  <si>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</si>
  <si>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</si>
  <si>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</si>
  <si>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</si>
  <si>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</si>
  <si>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</si>
  <si>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</si>
  <si>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</si>
  <si>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</si>
  <si>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</si>
  <si>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</si>
  <si>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</si>
  <si>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</si>
  <si>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</si>
  <si>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</si>
  <si>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</si>
  <si>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</si>
  <si>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</si>
  <si>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</si>
  <si>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</si>
  <si>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</si>
  <si>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</si>
  <si>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</si>
  <si>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</si>
  <si>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</si>
  <si>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</si>
  <si>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</si>
  <si>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</si>
  <si>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</si>
  <si>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</si>
  <si>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</si>
  <si>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</si>
  <si>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</si>
  <si>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</si>
  <si>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</si>
  <si>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</si>
  <si>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</si>
  <si>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</si>
  <si>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</si>
  <si>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</si>
  <si>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</si>
  <si>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</si>
  <si>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</si>
  <si>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</si>
  <si>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</si>
  <si>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</si>
  <si>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</si>
  <si>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</si>
  <si>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</si>
  <si>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</si>
  <si>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</si>
  <si>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</si>
  <si>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</si>
  <si>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</si>
  <si>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</si>
  <si>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</si>
  <si>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</si>
  <si>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</si>
  <si>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</si>
  <si>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</si>
  <si>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</si>
  <si>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</si>
  <si>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</si>
  <si>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</si>
  <si>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</si>
  <si>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</si>
  <si>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</si>
  <si>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</si>
  <si>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</si>
  <si>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</si>
  <si>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</si>
  <si>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</si>
  <si>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</si>
  <si>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</si>
  <si>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</si>
  <si>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</si>
  <si>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</si>
  <si>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</si>
  <si>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</si>
  <si>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</si>
  <si>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</si>
  <si>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</si>
  <si>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</si>
  <si>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</si>
  <si>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</si>
  <si>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</si>
  <si>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</si>
  <si>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</si>
  <si>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</si>
  <si>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</si>
  <si>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</si>
  <si>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</si>
  <si>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</si>
  <si>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</si>
  <si>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</si>
  <si>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</si>
  <si>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</si>
  <si>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</si>
  <si>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</si>
  <si>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</si>
  <si>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</si>
  <si>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</si>
  <si>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</si>
  <si>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</si>
  <si>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</si>
  <si>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</si>
  <si>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</si>
  <si>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</si>
  <si>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</si>
  <si>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</si>
  <si>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</si>
  <si>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</si>
  <si>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</si>
  <si>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</si>
  <si>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</si>
  <si>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</si>
  <si>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</si>
  <si>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</si>
  <si>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</si>
  <si>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</si>
  <si>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</si>
  <si>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</si>
  <si>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</si>
  <si>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</si>
  <si>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</si>
  <si>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</si>
  <si>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</si>
  <si>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</si>
  <si>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</si>
  <si>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</si>
  <si>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</si>
  <si>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</si>
  <si>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</si>
  <si>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</si>
  <si>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</si>
  <si>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</si>
  <si>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</si>
  <si>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</si>
  <si>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</si>
  <si>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</si>
  <si>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</si>
  <si>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</si>
  <si>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</si>
  <si>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</si>
  <si>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</si>
  <si>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</si>
  <si>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</si>
  <si>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</si>
  <si>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</si>
  <si>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</si>
  <si>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</si>
  <si>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</si>
  <si>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</si>
  <si>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</si>
  <si>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</si>
  <si>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</si>
  <si>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</si>
  <si>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</si>
  <si>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</si>
  <si>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</si>
  <si>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</si>
  <si>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</si>
  <si>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</si>
  <si>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</si>
  <si>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</si>
  <si>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</si>
  <si>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</si>
  <si>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</si>
  <si>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</si>
  <si>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</si>
  <si>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</si>
  <si>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</si>
  <si>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</si>
  <si>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</si>
  <si>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</si>
  <si>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</si>
  <si>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</si>
  <si>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</si>
  <si>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</si>
  <si>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</si>
  <si>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</si>
  <si>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</si>
  <si>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</si>
  <si>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</si>
  <si>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</si>
  <si>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</si>
  <si>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</si>
  <si>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</si>
  <si>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</si>
  <si>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</si>
  <si>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</si>
  <si>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</si>
  <si>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</si>
  <si>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</si>
  <si>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</si>
  <si>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</si>
  <si>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</si>
  <si>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</si>
  <si>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</si>
  <si>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</si>
  <si>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</si>
  <si>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</si>
  <si>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</si>
  <si>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</si>
  <si>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</si>
  <si>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</si>
  <si>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</si>
  <si>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</si>
  <si>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</si>
  <si>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</si>
  <si>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</si>
  <si>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</si>
  <si>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</si>
  <si>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</si>
  <si>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</si>
  <si>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</si>
  <si>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</si>
  <si>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</si>
  <si>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</si>
  <si>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</si>
  <si>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</si>
  <si>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</si>
  <si>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</si>
  <si>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</si>
  <si>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</si>
  <si>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</si>
  <si>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</si>
  <si>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</si>
  <si>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</si>
  <si>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</si>
  <si>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</si>
  <si>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</si>
  <si>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</si>
  <si>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</si>
  <si>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</si>
  <si>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</si>
  <si>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</si>
  <si>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</si>
  <si>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</si>
  <si>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</si>
  <si>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</si>
  <si>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</si>
  <si>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</si>
  <si>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</si>
  <si>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</si>
  <si>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</si>
  <si>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</si>
  <si>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</si>
  <si>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</si>
  <si>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</si>
  <si>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</si>
  <si>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</si>
  <si>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</si>
  <si>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</si>
  <si>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</si>
  <si>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</si>
  <si>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</si>
  <si>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</si>
  <si>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</si>
  <si>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</si>
  <si>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</si>
  <si>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</si>
  <si>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</si>
  <si>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</si>
  <si>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</si>
  <si>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</si>
  <si>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</si>
  <si>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</si>
  <si>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</si>
  <si>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</si>
  <si>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</si>
  <si>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</si>
  <si>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</si>
  <si>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</si>
  <si>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</si>
  <si>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</si>
  <si>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</si>
  <si>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</si>
  <si>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</si>
  <si>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</si>
  <si>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</si>
  <si>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</si>
  <si>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</si>
  <si>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</si>
  <si>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</si>
  <si>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</si>
  <si>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</si>
  <si>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</si>
  <si>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</si>
  <si>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</si>
  <si>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</si>
  <si>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</si>
  <si>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</si>
  <si>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</si>
  <si>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</si>
  <si>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</si>
  <si>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</si>
  <si>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</si>
  <si>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</si>
  <si>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</si>
  <si>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</si>
  <si>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</si>
  <si>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</si>
  <si>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</si>
  <si>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</si>
  <si>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</si>
  <si>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</si>
  <si>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</si>
  <si>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</si>
  <si>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</si>
  <si>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</si>
  <si>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</si>
  <si>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</si>
  <si>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</si>
  <si>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</si>
  <si>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</si>
  <si>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</si>
  <si>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</si>
  <si>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</si>
  <si>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</si>
  <si>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</si>
  <si>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</si>
  <si>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</si>
  <si>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</si>
  <si>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</si>
  <si>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</si>
  <si>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</si>
  <si>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</si>
  <si>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</si>
  <si>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</si>
  <si>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</si>
  <si>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</si>
  <si>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</si>
  <si>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</si>
  <si>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</si>
  <si>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</si>
  <si>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</si>
  <si>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</si>
  <si>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</si>
  <si>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</si>
  <si>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</si>
  <si>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</si>
  <si>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</si>
  <si>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</si>
  <si>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</si>
  <si>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</si>
  <si>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</si>
  <si>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</si>
  <si>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</si>
  <si>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</si>
  <si>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</si>
  <si>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</si>
  <si>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</si>
  <si>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</si>
  <si>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</si>
  <si>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</si>
  <si>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</si>
  <si>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</si>
  <si>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</si>
  <si>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</si>
  <si>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</si>
  <si>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</si>
  <si>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</si>
  <si>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</si>
  <si>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</si>
  <si>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</si>
  <si>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</si>
  <si>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</si>
  <si>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</si>
  <si>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</si>
  <si>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</si>
  <si>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</si>
  <si>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</si>
  <si>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</si>
  <si>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</si>
  <si>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</si>
  <si>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</si>
  <si>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</si>
  <si>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</si>
  <si>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</si>
  <si>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</si>
  <si>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</si>
  <si>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</si>
  <si>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</si>
  <si>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</si>
  <si>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</si>
  <si>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</si>
  <si>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</si>
  <si>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</si>
  <si>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</si>
  <si>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</si>
  <si>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</si>
  <si>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</si>
  <si>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</si>
  <si>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</si>
  <si>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</si>
  <si>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</si>
  <si>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</si>
  <si>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</si>
  <si>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</si>
  <si>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</si>
  <si>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</si>
  <si>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</si>
  <si>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</si>
  <si>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</si>
  <si>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</si>
  <si>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</si>
  <si>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</si>
  <si>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</si>
  <si>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</si>
  <si>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</si>
  <si>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</si>
  <si>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</si>
  <si>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</si>
  <si>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</si>
  <si>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</si>
  <si>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</si>
  <si>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</si>
  <si>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</si>
  <si>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</si>
  <si>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</si>
  <si>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</si>
  <si>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</si>
  <si>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</si>
  <si>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</si>
  <si>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</si>
  <si>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</si>
  <si>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</si>
  <si>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</si>
  <si>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</si>
  <si>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</si>
  <si>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</si>
  <si>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</si>
  <si>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</si>
  <si>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</si>
  <si>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</si>
  <si>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</si>
  <si>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</si>
  <si>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</si>
  <si>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</si>
  <si>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</si>
  <si>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</si>
  <si>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</si>
  <si>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</si>
  <si>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</si>
  <si>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</si>
  <si>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</si>
  <si>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</si>
  <si>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</si>
  <si>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</si>
  <si>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</si>
  <si>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</si>
  <si>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</si>
  <si>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</si>
  <si>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</si>
  <si>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</si>
  <si>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</si>
  <si>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</si>
  <si>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</si>
  <si>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</si>
  <si>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</si>
  <si>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</si>
  <si>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</si>
  <si>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</si>
  <si>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</si>
  <si>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</si>
  <si>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</si>
  <si>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</si>
  <si>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</si>
  <si>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</si>
  <si>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</si>
  <si>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</si>
  <si>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</si>
  <si>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</si>
  <si>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</si>
  <si>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</si>
  <si>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</si>
  <si>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</si>
  <si>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</si>
  <si>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</si>
  <si>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</si>
  <si>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</si>
  <si>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</si>
  <si>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</si>
  <si>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</si>
  <si>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</si>
  <si>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</si>
  <si>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</si>
  <si>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</si>
  <si>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</si>
  <si>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</si>
  <si>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</si>
  <si>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</si>
  <si>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</si>
  <si>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</si>
  <si>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</si>
  <si>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</si>
  <si>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</si>
  <si>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</si>
  <si>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</si>
  <si>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</si>
  <si>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</si>
  <si>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</si>
  <si>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</si>
  <si>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</si>
  <si>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</si>
  <si>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</si>
  <si>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</si>
  <si>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</si>
  <si>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</si>
  <si>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</si>
  <si>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</si>
  <si>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</si>
  <si>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</si>
  <si>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</si>
  <si>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</si>
  <si>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</si>
  <si>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</si>
  <si>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</si>
  <si>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</si>
  <si>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</si>
  <si>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</si>
  <si>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</si>
  <si>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</si>
  <si>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</si>
  <si>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</si>
  <si>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</si>
  <si>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</si>
  <si>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</si>
  <si>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</si>
  <si>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</si>
  <si>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</si>
  <si>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</si>
  <si>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</si>
  <si>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</si>
  <si>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</si>
  <si>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</si>
  <si>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</si>
  <si>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</si>
  <si>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</si>
  <si>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</si>
  <si>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</si>
  <si>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</si>
  <si>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</si>
  <si>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</si>
  <si>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</si>
  <si>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</si>
  <si>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</si>
  <si>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</si>
  <si>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</si>
  <si>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</si>
  <si>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</si>
  <si>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</si>
  <si>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</si>
  <si>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</si>
  <si>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</si>
  <si>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</si>
  <si>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</si>
  <si>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</si>
  <si>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</si>
  <si>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</si>
  <si>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</si>
  <si>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</si>
  <si>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</si>
  <si>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</si>
  <si>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</si>
  <si>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</si>
  <si>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</si>
  <si>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</si>
  <si>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</si>
  <si>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</si>
  <si>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</si>
  <si>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</si>
  <si>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</si>
  <si>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</si>
  <si>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</si>
  <si>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</si>
  <si>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</si>
  <si>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</si>
  <si>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</si>
  <si>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</si>
  <si>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</si>
  <si>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</si>
  <si>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</si>
  <si>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</si>
  <si>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</si>
  <si>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</si>
  <si>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</si>
  <si>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</si>
  <si>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</si>
  <si>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</si>
  <si>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</si>
  <si>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</si>
  <si>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</si>
  <si>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</si>
  <si>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</si>
  <si>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</si>
  <si>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</si>
  <si>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</si>
  <si>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</si>
  <si>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</si>
  <si>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</si>
  <si>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</si>
  <si>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</si>
  <si>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</si>
  <si>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</si>
  <si>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</si>
  <si>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</si>
  <si>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</si>
  <si>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</si>
  <si>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</si>
  <si>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</si>
  <si>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</si>
  <si>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</si>
  <si>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</si>
  <si>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</si>
  <si>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</si>
  <si>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</si>
  <si>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</si>
  <si>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</si>
  <si>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</si>
  <si>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</si>
  <si>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</si>
  <si>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</si>
  <si>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</si>
  <si>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</si>
  <si>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</si>
  <si>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</si>
  <si>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</si>
  <si>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</si>
  <si>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</si>
  <si>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</si>
  <si>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</si>
  <si>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</si>
  <si>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</si>
  <si>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</si>
  <si>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</si>
  <si>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</si>
  <si>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</si>
  <si>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</si>
  <si>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</si>
  <si>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</si>
  <si>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</si>
  <si>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</si>
  <si>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</si>
  <si>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</si>
  <si>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</si>
  <si>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</si>
  <si>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</si>
  <si>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</si>
  <si>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</si>
  <si>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</si>
  <si>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</si>
  <si>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</si>
  <si>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</si>
  <si>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</si>
  <si>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</si>
  <si>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</si>
  <si>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</si>
  <si>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</si>
  <si>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</si>
  <si>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</si>
  <si>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</si>
  <si>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</si>
  <si>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</si>
  <si>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</si>
  <si>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</si>
  <si>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</si>
  <si>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</si>
  <si>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</si>
  <si>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</si>
  <si>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</si>
  <si>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</si>
  <si>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</si>
  <si>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</si>
  <si>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</si>
  <si>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</si>
  <si>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</si>
  <si>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</si>
  <si>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</si>
  <si>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</si>
  <si>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</si>
  <si>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</si>
  <si>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</si>
  <si>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</si>
  <si>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</si>
  <si>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</si>
  <si>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</si>
  <si>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</si>
  <si>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</si>
  <si>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</si>
  <si>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</si>
  <si>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</si>
  <si>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</si>
  <si>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</si>
  <si>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</si>
  <si>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</si>
  <si>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</si>
  <si>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</si>
  <si>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</si>
  <si>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</si>
  <si>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</si>
  <si>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</si>
  <si>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</si>
  <si>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</si>
  <si>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</si>
  <si>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</si>
  <si>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</si>
  <si>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</si>
  <si>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</si>
  <si>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</si>
  <si>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</si>
  <si>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</si>
  <si>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</si>
  <si>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</si>
  <si>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</si>
  <si>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</si>
  <si>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</si>
  <si>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</si>
  <si>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</si>
  <si>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</si>
  <si>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</si>
  <si>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</si>
  <si>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</si>
  <si>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</si>
  <si>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</si>
  <si>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</si>
  <si>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</si>
  <si>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</si>
  <si>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</si>
  <si>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</si>
  <si>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</si>
  <si>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</si>
  <si>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</si>
  <si>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</si>
  <si>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</si>
  <si>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</si>
  <si>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</si>
  <si>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</si>
  <si>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</si>
  <si>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</si>
  <si>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</si>
  <si>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</si>
  <si>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</si>
  <si>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</si>
  <si>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</si>
  <si>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</si>
  <si>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</si>
  <si>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</si>
  <si>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</si>
  <si>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</si>
  <si>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</si>
  <si>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</si>
  <si>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</si>
  <si>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</si>
  <si>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</si>
  <si>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</si>
  <si>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</si>
  <si>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</si>
  <si>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</si>
  <si>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</si>
  <si>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</si>
  <si>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</si>
  <si>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</si>
  <si>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</si>
  <si>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</si>
  <si>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</si>
  <si>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</si>
  <si>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</si>
  <si>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</si>
  <si>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</si>
  <si>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</si>
  <si>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</si>
  <si>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</si>
  <si>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</si>
  <si>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</si>
  <si>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</si>
  <si>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</si>
  <si>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</si>
  <si>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</si>
  <si>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</si>
  <si>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</si>
  <si>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</si>
  <si>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</si>
  <si>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</si>
  <si>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</si>
  <si>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</si>
  <si>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</si>
  <si>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</si>
  <si>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</si>
  <si>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</si>
  <si>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</si>
  <si>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</si>
  <si>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</si>
  <si>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</si>
  <si>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</si>
  <si>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</si>
  <si>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</si>
  <si>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</si>
  <si>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</si>
  <si>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</si>
  <si>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</si>
  <si>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</si>
  <si>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</si>
  <si>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</si>
  <si>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</si>
  <si>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</si>
  <si>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</si>
  <si>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</si>
  <si>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</si>
  <si>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</si>
  <si>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</si>
  <si>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</si>
  <si>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</si>
  <si>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</si>
  <si>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</si>
  <si>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</si>
  <si>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</si>
  <si>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</si>
  <si>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</si>
  <si>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</si>
  <si>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</si>
  <si>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</si>
  <si>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</si>
  <si>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</si>
  <si>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</si>
  <si>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</si>
  <si>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</si>
  <si>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</si>
  <si>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</si>
  <si>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</si>
  <si>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</si>
  <si>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</si>
  <si>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</si>
  <si>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</si>
  <si>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</si>
  <si>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</si>
  <si>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</si>
  <si>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</si>
  <si>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</si>
  <si>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</si>
  <si>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</si>
  <si>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</si>
  <si>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</si>
  <si>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</si>
  <si>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</si>
  <si>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</si>
  <si>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</si>
  <si>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</si>
  <si>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</si>
  <si>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</si>
  <si>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</si>
  <si>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</si>
  <si>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</si>
  <si>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</si>
  <si>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</si>
  <si>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</si>
  <si>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</si>
  <si>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</si>
  <si>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</si>
  <si>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</si>
  <si>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</si>
  <si>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</si>
  <si>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</si>
  <si>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</si>
  <si>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</si>
  <si>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</si>
  <si>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</si>
  <si>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</si>
  <si>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</si>
  <si>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</si>
  <si>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</si>
  <si>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</si>
  <si>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</si>
  <si>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</si>
  <si>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</si>
  <si>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</si>
  <si>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</si>
  <si>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</si>
  <si>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</si>
  <si>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</si>
  <si>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</si>
  <si>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</si>
  <si>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</si>
  <si>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</si>
  <si>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</si>
  <si>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</si>
  <si>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</si>
  <si>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</si>
  <si>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</si>
  <si>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</si>
  <si>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</si>
  <si>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</si>
  <si>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</si>
  <si>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</si>
  <si>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</si>
  <si>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</si>
  <si>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</si>
  <si>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</si>
  <si>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</si>
  <si>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</si>
  <si>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</si>
  <si>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</si>
  <si>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</si>
  <si>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</si>
  <si>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</si>
  <si>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</si>
  <si>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</si>
  <si>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</si>
  <si>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</si>
  <si>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</si>
  <si>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</si>
  <si>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</si>
  <si>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</si>
  <si>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</si>
  <si>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</si>
  <si>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</si>
  <si>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</si>
  <si>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</si>
  <si>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</si>
  <si>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</si>
  <si>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</si>
  <si>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</si>
  <si>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</si>
  <si>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</si>
  <si>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</si>
  <si>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</si>
  <si>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</si>
  <si>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</si>
  <si>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</si>
  <si>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</si>
  <si>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</si>
  <si>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</si>
  <si>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</si>
  <si>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</si>
  <si>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</si>
  <si>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</si>
  <si>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</si>
  <si>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</si>
  <si>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</si>
  <si>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</si>
  <si>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</si>
  <si>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</si>
  <si>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</si>
  <si>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</si>
  <si>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</si>
  <si>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</si>
  <si>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</si>
  <si>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</si>
  <si>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</si>
  <si>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</si>
  <si>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</si>
  <si>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</si>
  <si>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</si>
  <si>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</si>
  <si>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</si>
  <si>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</si>
  <si>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</si>
  <si>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</si>
  <si>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</si>
  <si>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</si>
  <si>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</si>
  <si>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</si>
  <si>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</si>
  <si>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</si>
  <si>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</si>
  <si>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</si>
  <si>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</si>
  <si>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</si>
  <si>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</si>
  <si>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</si>
  <si>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</si>
  <si>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</si>
  <si>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</si>
  <si>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</si>
  <si>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</si>
  <si>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</si>
  <si>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</si>
  <si>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</si>
  <si>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</si>
  <si>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</si>
  <si>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</si>
  <si>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</si>
  <si>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</si>
  <si>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</si>
  <si>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</si>
  <si>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</si>
  <si>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</si>
  <si>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</si>
  <si>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</si>
  <si>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</si>
  <si>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</si>
  <si>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</si>
  <si>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</si>
  <si>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</si>
  <si>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</si>
  <si>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</si>
  <si>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</si>
  <si>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</si>
  <si>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</si>
  <si>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</si>
  <si>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</si>
  <si>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</si>
  <si>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</si>
  <si>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</si>
  <si>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</si>
  <si>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</si>
  <si>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</si>
  <si>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</si>
  <si>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</si>
  <si>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</si>
  <si>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</si>
  <si>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</si>
  <si>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</si>
  <si>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</si>
  <si>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</si>
  <si>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</si>
  <si>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</si>
  <si>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</si>
  <si>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</si>
  <si>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</si>
  <si>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</si>
  <si>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</si>
  <si>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</si>
  <si>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</si>
  <si>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</si>
  <si>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</si>
  <si>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</si>
  <si>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</si>
  <si>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</si>
  <si>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</si>
  <si>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</si>
  <si>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</si>
  <si>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</si>
  <si>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</si>
  <si>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</si>
  <si>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</si>
  <si>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</si>
  <si>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</si>
  <si>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</si>
  <si>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</si>
  <si>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</si>
  <si>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</si>
  <si>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</si>
  <si>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</si>
  <si>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</si>
  <si>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</si>
  <si>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</si>
  <si>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</si>
  <si>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</si>
  <si>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</si>
  <si>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</si>
  <si>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</si>
  <si>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</si>
  <si>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</si>
  <si>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</si>
  <si>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</si>
  <si>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</si>
  <si>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</si>
  <si>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</si>
  <si>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</si>
  <si>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</si>
  <si>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</si>
  <si>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</si>
  <si>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</si>
  <si>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</si>
  <si>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</si>
  <si>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</si>
  <si>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</si>
  <si>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</si>
  <si>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</si>
  <si>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</si>
  <si>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</si>
  <si>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</si>
  <si>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</si>
  <si>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</si>
  <si>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</si>
  <si>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</si>
  <si>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</si>
  <si>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</si>
  <si>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</si>
  <si>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</si>
  <si>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</si>
  <si>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</si>
  <si>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</si>
  <si>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</si>
  <si>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</si>
  <si>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</si>
  <si>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</si>
  <si>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</si>
  <si>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</si>
  <si>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</si>
  <si>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</si>
  <si>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</si>
  <si>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</si>
  <si>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</si>
  <si>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</si>
  <si>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</si>
  <si>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</si>
  <si>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</si>
  <si>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</si>
  <si>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</si>
  <si>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</si>
  <si>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</si>
  <si>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</si>
  <si>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</si>
  <si>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</si>
  <si>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</si>
  <si>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</si>
  <si>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</si>
  <si>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</si>
  <si>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</si>
  <si>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</si>
  <si>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</si>
  <si>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</si>
  <si>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</si>
  <si>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</si>
  <si>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</si>
  <si>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</si>
  <si>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</si>
  <si>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</si>
  <si>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</si>
  <si>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</si>
  <si>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</si>
  <si>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</si>
  <si>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</si>
  <si>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</si>
  <si>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</si>
  <si>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</si>
  <si>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</si>
  <si>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</si>
  <si>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</si>
  <si>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</si>
  <si>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</si>
  <si>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</si>
  <si>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</si>
  <si>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</si>
  <si>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</si>
  <si>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</si>
  <si>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</si>
  <si>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</si>
  <si>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</si>
  <si>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</si>
  <si>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</si>
  <si>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</si>
  <si>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</si>
  <si>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</si>
  <si>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</si>
  <si>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</si>
  <si>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</si>
  <si>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</si>
  <si>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</si>
  <si>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</si>
  <si>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</si>
  <si>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</si>
  <si>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</si>
  <si>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</si>
  <si>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</si>
  <si>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</si>
  <si>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</si>
  <si>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</si>
  <si>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</si>
  <si>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</si>
  <si>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</si>
  <si>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</si>
  <si>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</si>
  <si>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</si>
  <si>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</si>
  <si>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</si>
  <si>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</si>
  <si>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</si>
  <si>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</si>
  <si>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</si>
  <si>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</si>
  <si>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</si>
  <si>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</si>
  <si>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</si>
  <si>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</si>
  <si>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</si>
  <si>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</si>
  <si>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</si>
  <si>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</si>
  <si>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</si>
  <si>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</si>
  <si>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</si>
  <si>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</si>
  <si>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</si>
  <si>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</si>
  <si>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</si>
  <si>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</si>
  <si>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</si>
  <si>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</si>
  <si>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</si>
  <si>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</si>
  <si>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</si>
  <si>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</si>
  <si>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</si>
  <si>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</si>
  <si>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</si>
  <si>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</si>
  <si>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</si>
  <si>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</si>
  <si>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</si>
  <si>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</si>
  <si>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</si>
  <si>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</si>
  <si>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</si>
  <si>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</si>
  <si>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</si>
  <si>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</si>
  <si>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</si>
  <si>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</si>
  <si>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</si>
  <si>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</si>
  <si>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</si>
  <si>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</si>
  <si>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</si>
  <si>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</si>
  <si>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</si>
  <si>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</si>
  <si>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</si>
  <si>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</si>
  <si>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</si>
  <si>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</si>
  <si>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</si>
  <si>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</si>
  <si>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</si>
  <si>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</si>
  <si>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</si>
  <si>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</si>
  <si>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</si>
  <si>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</si>
  <si>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</si>
  <si>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</si>
  <si>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</si>
  <si>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</si>
  <si>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</si>
  <si>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</si>
  <si>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</si>
  <si>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</si>
  <si>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</si>
  <si>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</si>
  <si>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</si>
  <si>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</si>
  <si>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</si>
  <si>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</si>
  <si>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</si>
  <si>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</si>
  <si>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</si>
  <si>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</si>
  <si>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</si>
  <si>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</si>
  <si>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</si>
  <si>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</si>
  <si>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</si>
  <si>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</si>
  <si>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</si>
  <si>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</si>
  <si>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</si>
  <si>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</si>
  <si>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</si>
  <si>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</si>
  <si>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</si>
  <si>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</si>
  <si>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</si>
  <si>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</si>
  <si>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</si>
  <si>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</si>
  <si>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</si>
  <si>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</si>
  <si>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</si>
  <si>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</si>
  <si>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</si>
  <si>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</si>
  <si>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</si>
  <si>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</si>
  <si>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</si>
  <si>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</si>
  <si>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</si>
  <si>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</si>
  <si>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</si>
  <si>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</si>
  <si>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</si>
  <si>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</si>
  <si>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</si>
  <si>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</si>
  <si>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</si>
  <si>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</si>
  <si>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</si>
  <si>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</si>
  <si>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</si>
  <si>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</si>
  <si>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</si>
  <si>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</si>
  <si>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</si>
  <si>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</si>
  <si>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</si>
  <si>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</si>
  <si>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</si>
  <si>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</si>
  <si>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</si>
  <si>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</si>
  <si>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</si>
  <si>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</si>
  <si>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</si>
  <si>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</si>
  <si>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</si>
  <si>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</si>
  <si>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</si>
  <si>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</si>
  <si>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</si>
  <si>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</si>
  <si>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</si>
  <si>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</si>
  <si>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</si>
  <si>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</si>
  <si>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</si>
  <si>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</si>
  <si>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</si>
  <si>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</si>
  <si>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</si>
  <si>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</si>
  <si>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</si>
  <si>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</si>
  <si>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</si>
  <si>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</si>
  <si>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</si>
  <si>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</si>
  <si>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</si>
  <si>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</si>
  <si>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</si>
  <si>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</si>
  <si>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</si>
  <si>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</si>
  <si>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</si>
  <si>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</si>
  <si>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</si>
  <si>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</si>
  <si>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</si>
  <si>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</si>
  <si>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</si>
  <si>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</si>
  <si>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</si>
  <si>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</si>
  <si>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</si>
  <si>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</si>
  <si>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</si>
  <si>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</si>
  <si>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</si>
  <si>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</si>
  <si>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</si>
  <si>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</si>
  <si>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</si>
  <si>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</si>
  <si>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</si>
  <si>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</si>
  <si>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</si>
  <si>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</si>
  <si>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</si>
  <si>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</si>
  <si>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</si>
  <si>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</si>
  <si>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</si>
  <si>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</si>
  <si>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</si>
  <si>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</si>
  <si>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</si>
  <si>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</si>
  <si>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</si>
  <si>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</si>
  <si>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</si>
  <si>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</si>
  <si>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</si>
  <si>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</si>
  <si>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</si>
  <si>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</si>
  <si>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</si>
  <si>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</si>
  <si>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</si>
  <si>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</si>
  <si>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</si>
  <si>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</si>
  <si>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</si>
  <si>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</si>
  <si>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</si>
  <si>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</si>
  <si>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</si>
  <si>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</si>
  <si>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</si>
  <si>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</si>
  <si>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</si>
  <si>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</si>
  <si>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</si>
  <si>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</si>
  <si>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</si>
  <si>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</si>
  <si>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</si>
  <si>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</si>
  <si>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</si>
  <si>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</si>
  <si>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</si>
  <si>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</si>
  <si>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</si>
  <si>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</si>
  <si>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</si>
  <si>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</si>
  <si>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</si>
  <si>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</si>
  <si>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</si>
  <si>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</si>
  <si>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</si>
  <si>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</si>
  <si>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</si>
  <si>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</si>
  <si>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</si>
  <si>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</si>
  <si>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</si>
  <si>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</si>
  <si>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</si>
  <si>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</si>
  <si>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</si>
  <si>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</si>
  <si>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</si>
  <si>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</si>
  <si>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</si>
  <si>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</si>
  <si>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</si>
  <si>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</si>
  <si>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</si>
  <si>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</si>
  <si>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</si>
  <si>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</si>
  <si>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</si>
  <si>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</si>
  <si>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</si>
  <si>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</si>
  <si>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</si>
  <si>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</si>
  <si>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</si>
  <si>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</si>
  <si>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</si>
  <si>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</si>
  <si>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</si>
  <si>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</si>
  <si>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</si>
  <si>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</si>
  <si>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</si>
  <si>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</si>
  <si>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</si>
  <si>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</si>
  <si>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</si>
  <si>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</si>
  <si>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</si>
  <si>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</si>
  <si>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</si>
  <si>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</si>
  <si>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</si>
  <si>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</si>
  <si>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</si>
  <si>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</si>
  <si>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</si>
  <si>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</si>
  <si>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</si>
  <si>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</si>
  <si>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</si>
  <si>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</si>
  <si>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</si>
  <si>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</si>
  <si>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</si>
  <si>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</si>
  <si>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</si>
  <si>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</si>
  <si>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</si>
  <si>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</si>
  <si>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</si>
  <si>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</si>
  <si>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</si>
  <si>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</si>
  <si>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</si>
  <si>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</si>
  <si>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</si>
  <si>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</si>
  <si>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</si>
  <si>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</si>
  <si>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</si>
  <si>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</si>
  <si>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</si>
  <si>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</si>
  <si>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</si>
  <si>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</si>
  <si>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</si>
  <si>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</si>
  <si>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</si>
  <si>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</si>
  <si>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</si>
  <si>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</si>
  <si>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</si>
  <si>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</si>
  <si>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</si>
  <si>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</si>
  <si>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</si>
  <si>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</si>
  <si>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</si>
  <si>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</si>
  <si>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</si>
  <si>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</si>
  <si>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</si>
  <si>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</si>
  <si>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</si>
  <si>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</si>
  <si>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</si>
  <si>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</si>
  <si>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</si>
  <si>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</si>
  <si>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</si>
  <si>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</si>
  <si>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</si>
  <si>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</si>
  <si>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</si>
  <si>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</si>
  <si>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</si>
  <si>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</si>
  <si>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</si>
  <si>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</si>
  <si>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</si>
  <si>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</si>
  <si>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</si>
  <si>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</si>
  <si>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</si>
  <si>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</si>
  <si>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</si>
  <si>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</si>
  <si>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</si>
  <si>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</si>
  <si>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</si>
  <si>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</si>
  <si>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</si>
  <si>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</si>
  <si>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</si>
  <si>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</si>
  <si>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</si>
  <si>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</si>
  <si>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</si>
  <si>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</si>
  <si>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</si>
  <si>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</si>
  <si>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</si>
  <si>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</si>
  <si>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</si>
  <si>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</si>
  <si>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</si>
  <si>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</si>
  <si>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</si>
  <si>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</si>
  <si>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</si>
  <si>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</si>
  <si>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</si>
  <si>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</si>
  <si>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</si>
  <si>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</si>
  <si>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</si>
  <si>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</si>
  <si>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</si>
  <si>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</si>
  <si>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</si>
  <si>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</si>
  <si>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</si>
  <si>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</si>
  <si>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</si>
  <si>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</si>
  <si>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</si>
  <si>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</si>
  <si>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</si>
  <si>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</si>
  <si>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</si>
  <si>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</si>
  <si>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</si>
  <si>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</si>
  <si>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</si>
  <si>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</si>
  <si>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</si>
  <si>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</si>
  <si>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</si>
  <si>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</si>
  <si>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</si>
  <si>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</si>
  <si>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</si>
  <si>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</si>
  <si>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</si>
  <si>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</si>
  <si>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</si>
  <si>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</si>
  <si>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</si>
  <si>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</si>
  <si>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</si>
  <si>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</si>
  <si>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</si>
  <si>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</si>
  <si>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</si>
  <si>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</si>
  <si>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</si>
  <si>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</si>
  <si>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</si>
  <si>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</si>
  <si>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</si>
  <si>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</si>
  <si>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</si>
  <si>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</si>
  <si>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</si>
  <si>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</si>
  <si>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</si>
  <si>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</si>
  <si>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</si>
  <si>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</si>
  <si>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</si>
  <si>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</si>
  <si>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</si>
  <si>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</si>
  <si>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</si>
  <si>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</si>
  <si>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</si>
  <si>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</si>
  <si>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</si>
  <si>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</si>
  <si>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</si>
  <si>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</si>
  <si>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</si>
  <si>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</si>
  <si>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</si>
  <si>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</si>
  <si>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</si>
  <si>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</si>
  <si>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</si>
  <si>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</si>
  <si>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</si>
  <si>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</si>
  <si>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</si>
  <si>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</si>
  <si>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</si>
  <si>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</si>
  <si>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</si>
  <si>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</si>
  <si>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</si>
  <si>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</si>
  <si>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</si>
  <si>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</si>
  <si>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</si>
  <si>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</si>
  <si>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</si>
  <si>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</si>
  <si>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</si>
  <si>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</si>
  <si>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</si>
  <si>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</si>
  <si>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</si>
  <si>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</si>
  <si>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</si>
  <si>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</si>
  <si>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</si>
  <si>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</si>
  <si>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</si>
  <si>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</si>
  <si>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</si>
  <si>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</si>
  <si>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</si>
  <si>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</si>
  <si>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</si>
  <si>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</si>
  <si>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</si>
  <si>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</si>
  <si>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</si>
  <si>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</si>
  <si>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</si>
  <si>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</si>
  <si>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</si>
  <si>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</si>
  <si>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</si>
  <si>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</si>
  <si>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</si>
  <si>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</si>
  <si>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</si>
  <si>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</si>
  <si>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</si>
  <si>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</si>
  <si>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</si>
  <si>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</si>
  <si>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</si>
  <si>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</si>
  <si>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</si>
  <si>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</si>
  <si>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</si>
  <si>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</si>
  <si>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</si>
  <si>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</si>
  <si>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</si>
  <si>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</si>
  <si>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</si>
  <si>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</si>
  <si>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</si>
  <si>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</si>
  <si>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</si>
  <si>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</si>
  <si>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</si>
  <si>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</si>
  <si>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</si>
  <si>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</si>
  <si>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</si>
  <si>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</si>
  <si>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</si>
  <si>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</si>
  <si>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</si>
  <si>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</si>
  <si>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</si>
  <si>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</si>
  <si>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</si>
  <si>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</si>
  <si>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</si>
  <si>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</si>
  <si>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</si>
  <si>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</si>
  <si>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</si>
  <si>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</si>
  <si>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</si>
  <si>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</si>
  <si>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</si>
  <si>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</si>
  <si>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</si>
  <si>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</si>
  <si>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</si>
  <si>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</si>
  <si>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</si>
  <si>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</si>
  <si>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</si>
  <si>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</si>
  <si>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</si>
  <si>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</si>
  <si>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</si>
  <si>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</si>
  <si>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</si>
  <si>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</si>
  <si>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</si>
  <si>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</si>
  <si>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</si>
  <si>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</si>
  <si>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</si>
  <si>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</si>
  <si>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</si>
  <si>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</si>
  <si>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</si>
  <si>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</si>
  <si>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</si>
  <si>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</si>
  <si>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</si>
  <si>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</si>
  <si>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</si>
  <si>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</si>
  <si>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</si>
  <si>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</si>
  <si>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</si>
  <si>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</si>
  <si>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</si>
  <si>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</si>
  <si>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</si>
  <si>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</si>
  <si>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</si>
  <si>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</si>
  <si>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</si>
  <si>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</si>
  <si>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</si>
  <si>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</si>
  <si>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</si>
  <si>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</si>
  <si>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</si>
  <si>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</si>
  <si>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</si>
  <si>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</si>
  <si>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</si>
  <si>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</si>
  <si>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</si>
  <si>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</si>
  <si>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</si>
  <si>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</si>
  <si>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</si>
  <si>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</si>
  <si>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</si>
  <si>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</si>
  <si>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</si>
  <si>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</si>
  <si>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</si>
  <si>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</si>
  <si>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</si>
  <si>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</si>
  <si>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</si>
  <si>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</si>
  <si>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</si>
  <si>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</si>
  <si>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</si>
  <si>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</si>
  <si>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</si>
  <si>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</si>
  <si>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</si>
  <si>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</si>
  <si>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</si>
  <si>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</si>
  <si>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</si>
  <si>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</si>
  <si>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</si>
  <si>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</si>
  <si>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</si>
  <si>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</si>
  <si>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</si>
  <si>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</si>
  <si>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</si>
  <si>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</si>
  <si>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</si>
  <si>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</si>
  <si>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</si>
  <si>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</si>
  <si>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</si>
  <si>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</si>
  <si>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</si>
  <si>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</si>
  <si>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</si>
  <si>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</si>
  <si>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</si>
  <si>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</si>
  <si>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</si>
  <si>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</si>
  <si>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</si>
  <si>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</si>
  <si>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</si>
  <si>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</si>
  <si>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</si>
  <si>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</si>
  <si>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</si>
  <si>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</si>
  <si>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</si>
  <si>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</si>
  <si>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</si>
  <si>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</si>
  <si>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</si>
  <si>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</si>
  <si>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</si>
  <si>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</si>
  <si>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</si>
  <si>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</si>
  <si>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</si>
  <si>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</si>
  <si>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</si>
  <si>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</si>
  <si>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</si>
  <si>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</si>
  <si>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</si>
  <si>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</si>
  <si>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</si>
  <si>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</si>
  <si>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</si>
  <si>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</si>
  <si>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</si>
  <si>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</si>
  <si>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</si>
  <si>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</si>
  <si>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</si>
  <si>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</si>
  <si>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</si>
  <si>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</si>
  <si>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</si>
  <si>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</si>
  <si>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</si>
  <si>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</si>
  <si>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</si>
  <si>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</si>
  <si>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</si>
  <si>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</si>
  <si>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</si>
  <si>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</si>
  <si>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</si>
  <si>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</si>
  <si>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</si>
  <si>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</si>
  <si>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</si>
  <si>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</si>
  <si>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</si>
  <si>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</si>
  <si>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</si>
  <si>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</si>
  <si>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</si>
  <si>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</si>
  <si>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</si>
  <si>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</si>
  <si>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</si>
  <si>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</si>
  <si>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</si>
  <si>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</si>
  <si>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</si>
  <si>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</si>
  <si>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</si>
  <si>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</si>
  <si>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</si>
  <si>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</si>
  <si>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</si>
  <si>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</si>
  <si>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</si>
  <si>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</si>
  <si>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</si>
  <si>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</si>
  <si>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</si>
  <si>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</si>
  <si>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</si>
  <si>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</si>
  <si>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</si>
  <si>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</si>
  <si>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</si>
  <si>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</si>
  <si>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</si>
  <si>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</si>
  <si>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</si>
  <si>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</si>
  <si>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</si>
  <si>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</si>
  <si>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</si>
  <si>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</si>
  <si>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</si>
  <si>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</si>
  <si>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</si>
  <si>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</si>
  <si>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</si>
  <si>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</si>
  <si>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</si>
  <si>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</si>
  <si>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</si>
  <si>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</si>
  <si>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</si>
  <si>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</si>
  <si>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</si>
  <si>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</si>
  <si>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</si>
  <si>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</si>
  <si>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</si>
  <si>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</si>
  <si>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</si>
  <si>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</si>
  <si>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</si>
  <si>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</si>
  <si>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</si>
  <si>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</si>
  <si>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</si>
  <si>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</si>
  <si>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</si>
  <si>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</si>
  <si>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</si>
  <si>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</si>
  <si>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</si>
  <si>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</si>
  <si>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</si>
  <si>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</si>
  <si>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</si>
  <si>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</si>
  <si>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</si>
  <si>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</si>
  <si>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</si>
  <si>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</si>
  <si>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</si>
  <si>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</si>
  <si>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</si>
  <si>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</si>
  <si>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</si>
  <si>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</si>
  <si>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</si>
  <si>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</si>
  <si>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</si>
  <si>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</si>
  <si>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</si>
  <si>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</si>
  <si>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</si>
  <si>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</si>
  <si>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</si>
  <si>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</si>
  <si>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</si>
  <si>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</si>
  <si>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</si>
  <si>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</si>
  <si>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</si>
  <si>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</si>
  <si>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</si>
  <si>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</si>
  <si>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</si>
  <si>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</si>
  <si>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</si>
  <si>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</si>
  <si>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</si>
  <si>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</si>
  <si>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</si>
  <si>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</si>
  <si>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</si>
  <si>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</si>
  <si>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</si>
  <si>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</si>
  <si>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</si>
  <si>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</si>
  <si>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</si>
  <si>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</si>
  <si>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</si>
  <si>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</si>
  <si>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</si>
  <si>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</si>
  <si>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</si>
  <si>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</si>
  <si>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</si>
  <si>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</si>
  <si>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</si>
  <si>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</si>
  <si>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</si>
  <si>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</si>
  <si>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</si>
  <si>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</si>
  <si>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</si>
  <si>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</si>
  <si>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</si>
  <si>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</si>
  <si>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</si>
  <si>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</si>
  <si>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</si>
  <si>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</si>
  <si>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</si>
  <si>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</si>
  <si>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</si>
  <si>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</si>
  <si>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</si>
  <si>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</si>
  <si>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</si>
  <si>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</si>
  <si>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</si>
  <si>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</si>
  <si>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</si>
  <si>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</si>
  <si>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</si>
  <si>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</si>
  <si>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</si>
  <si>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</si>
  <si>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</si>
  <si>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</si>
  <si>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</si>
  <si>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</si>
  <si>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</si>
  <si>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</si>
  <si>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</si>
  <si>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</si>
  <si>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</si>
  <si>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</si>
  <si>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</si>
  <si>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</si>
  <si>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</si>
  <si>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</si>
  <si>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</si>
  <si>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</si>
  <si>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</si>
  <si>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</si>
  <si>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</si>
  <si>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</si>
  <si>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</si>
  <si>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</si>
  <si>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</si>
  <si>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</si>
  <si>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</si>
  <si>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</si>
  <si>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</si>
  <si>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</si>
  <si>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</si>
  <si>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</si>
  <si>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</si>
  <si>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</si>
  <si>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</si>
  <si>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</si>
  <si>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</si>
  <si>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</si>
  <si>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</si>
  <si>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</si>
  <si>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</si>
  <si>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</si>
  <si>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</si>
  <si>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</si>
  <si>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</si>
  <si>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</si>
  <si>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</si>
  <si>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</si>
  <si>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</si>
  <si>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</si>
  <si>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</si>
  <si>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</si>
  <si>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</si>
  <si>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</si>
  <si>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</si>
  <si>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</si>
  <si>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</si>
  <si>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</si>
  <si>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</si>
  <si>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</si>
  <si>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</si>
  <si>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</si>
  <si>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</si>
  <si>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</si>
  <si>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</si>
  <si>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</si>
  <si>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</si>
  <si>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</si>
  <si>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</si>
  <si>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</si>
  <si>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</si>
  <si>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</si>
  <si>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</si>
  <si>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</si>
  <si>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</si>
  <si>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</si>
  <si>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</si>
  <si>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</si>
  <si>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</si>
  <si>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</si>
  <si>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</si>
  <si>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</si>
  <si>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</si>
  <si>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</si>
  <si>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</si>
  <si>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</si>
  <si>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</si>
  <si>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</si>
  <si>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</si>
  <si>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</si>
  <si>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</si>
  <si>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</si>
  <si>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</si>
  <si>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</si>
  <si>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</si>
  <si>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</si>
  <si>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</si>
  <si>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</si>
  <si>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</si>
  <si>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</si>
  <si>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</si>
  <si>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</si>
  <si>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</si>
  <si>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</si>
  <si>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</si>
  <si>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</si>
  <si>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</si>
  <si>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</si>
  <si>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</si>
  <si>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</si>
  <si>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</si>
  <si>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</si>
  <si>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</si>
  <si>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</si>
  <si>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</si>
  <si>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</si>
  <si>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</si>
  <si>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</si>
  <si>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</si>
  <si>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</si>
  <si>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</si>
  <si>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</si>
  <si>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</si>
  <si>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</si>
  <si>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</si>
  <si>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</si>
  <si>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</si>
  <si>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</si>
  <si>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</si>
  <si>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</si>
  <si>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</si>
  <si>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</si>
  <si>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</si>
  <si>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</si>
  <si>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</si>
  <si>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</si>
  <si>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</si>
  <si>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</si>
  <si>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</si>
  <si>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</si>
  <si>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</si>
  <si>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</si>
  <si>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</si>
  <si>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</si>
  <si>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</si>
  <si>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</si>
  <si>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</si>
  <si>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</si>
  <si>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</si>
  <si>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</si>
  <si>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</si>
  <si>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</si>
  <si>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</si>
  <si>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</si>
  <si>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</si>
  <si>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</si>
  <si>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</si>
  <si>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</si>
  <si>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</si>
  <si>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</si>
  <si>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</si>
  <si>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</si>
  <si>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</si>
  <si>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</si>
  <si>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</si>
  <si>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</si>
  <si>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</si>
  <si>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</si>
  <si>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</si>
  <si>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</si>
  <si>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</si>
  <si>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</si>
  <si>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</si>
  <si>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</si>
  <si>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</si>
  <si>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</si>
  <si>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</si>
  <si>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</si>
  <si>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</si>
  <si>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</si>
  <si>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</si>
  <si>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</si>
  <si>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</si>
  <si>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</si>
  <si>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</si>
  <si>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</si>
  <si>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</si>
  <si>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</si>
  <si>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</si>
  <si>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</si>
  <si>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</si>
  <si>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</si>
  <si>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</si>
  <si>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</si>
  <si>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</si>
  <si>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</si>
  <si>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</si>
  <si>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</si>
  <si>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</si>
  <si>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</si>
  <si>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</si>
  <si>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</si>
  <si>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</si>
  <si>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</si>
  <si>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</si>
  <si>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</si>
  <si>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</si>
  <si>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</si>
  <si>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</si>
  <si>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</si>
  <si>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</si>
  <si>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</si>
  <si>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</si>
  <si>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</si>
  <si>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</si>
  <si>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</si>
  <si>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</si>
  <si>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</si>
  <si>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</si>
  <si>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</si>
  <si>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</si>
  <si>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</si>
  <si>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</si>
  <si>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</si>
  <si>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</si>
  <si>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</si>
  <si>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</si>
  <si>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</si>
  <si>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</si>
  <si>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</si>
  <si>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</si>
  <si>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</si>
  <si>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</si>
  <si>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</si>
  <si>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</si>
  <si>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</si>
  <si>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</si>
  <si>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</si>
  <si>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</si>
  <si>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</si>
  <si>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</si>
  <si>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</si>
  <si>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</si>
  <si>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</si>
  <si>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</si>
  <si>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</si>
  <si>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</si>
  <si>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</si>
  <si>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</si>
  <si>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</si>
  <si>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</si>
  <si>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</si>
  <si>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</si>
  <si>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</si>
  <si>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</si>
  <si>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</si>
  <si>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</si>
  <si>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</si>
  <si>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</si>
  <si>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</si>
  <si>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</si>
  <si>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</si>
  <si>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</si>
  <si>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</si>
  <si>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</si>
  <si>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</si>
  <si>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</si>
  <si>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</si>
  <si>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</si>
  <si>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</si>
  <si>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</si>
  <si>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</si>
  <si>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</si>
  <si>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</si>
  <si>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</si>
  <si>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</si>
  <si>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</si>
  <si>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</si>
  <si>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</si>
  <si>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</si>
  <si>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</si>
  <si>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</si>
  <si>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</si>
  <si>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</si>
  <si>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</si>
  <si>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</si>
  <si>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</si>
  <si>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</si>
  <si>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</si>
  <si>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</si>
  <si>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</si>
  <si>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</si>
  <si>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</si>
  <si>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</si>
  <si>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</si>
  <si>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</si>
  <si>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</si>
  <si>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</si>
  <si>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</si>
  <si>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</si>
  <si>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</si>
  <si>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</si>
  <si>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</si>
  <si>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</si>
  <si>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</si>
  <si>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</si>
  <si>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</si>
  <si>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</si>
  <si>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</si>
  <si>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</si>
  <si>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</si>
  <si>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</si>
  <si>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</si>
  <si>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</si>
  <si>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</si>
  <si>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</si>
  <si>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</si>
  <si>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</si>
  <si>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</si>
  <si>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</si>
  <si>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</si>
  <si>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</si>
  <si>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</si>
  <si>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</si>
  <si>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</si>
  <si>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</si>
  <si>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</si>
  <si>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</si>
  <si>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</si>
  <si>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</si>
  <si>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</si>
  <si>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</si>
  <si>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</si>
  <si>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</si>
  <si>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</si>
  <si>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</si>
  <si>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</si>
  <si>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</si>
  <si>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</si>
  <si>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</si>
  <si>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</si>
  <si>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</si>
  <si>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</si>
  <si>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</si>
  <si>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</si>
  <si>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</si>
  <si>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</si>
  <si>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</si>
  <si>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</si>
  <si>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</si>
  <si>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</si>
  <si>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</si>
  <si>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</si>
  <si>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</si>
  <si>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</si>
  <si>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</si>
  <si>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</si>
  <si>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</si>
  <si>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</si>
  <si>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</si>
  <si>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</si>
  <si>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</si>
  <si>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</si>
  <si>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</si>
  <si>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</si>
  <si>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</si>
  <si>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</si>
  <si>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</si>
  <si>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</si>
  <si>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</si>
  <si>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</si>
  <si>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</si>
  <si>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</si>
  <si>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</si>
  <si>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</si>
  <si>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</si>
  <si>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</si>
  <si>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</si>
  <si>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</si>
  <si>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</si>
  <si>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</si>
  <si>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</si>
  <si>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</si>
  <si>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</si>
  <si>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</si>
  <si>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</si>
  <si>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</si>
  <si>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</si>
  <si>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</si>
  <si>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</si>
  <si>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</si>
  <si>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</si>
  <si>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</si>
  <si>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</si>
  <si>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</si>
  <si>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</si>
  <si>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</si>
  <si>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</si>
  <si>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</si>
  <si>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</si>
  <si>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</si>
  <si>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</si>
  <si>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</si>
  <si>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</si>
  <si>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</si>
  <si>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</si>
  <si>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</si>
  <si>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</si>
  <si>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</si>
  <si>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</si>
  <si>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</si>
  <si>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</si>
  <si>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</si>
  <si>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</si>
  <si>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</si>
  <si>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</si>
  <si>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</si>
  <si>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</si>
  <si>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</si>
  <si>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</si>
  <si>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</si>
  <si>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</si>
  <si>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</si>
  <si>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</si>
  <si>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</si>
  <si>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</si>
  <si>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</si>
  <si>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</si>
  <si>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</si>
  <si>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</si>
  <si>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</si>
  <si>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</si>
  <si>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</si>
  <si>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</si>
  <si>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</si>
  <si>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</si>
  <si>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</si>
  <si>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</si>
  <si>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</si>
  <si>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</si>
  <si>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</si>
  <si>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</si>
  <si>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</si>
  <si>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</si>
  <si>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</si>
  <si>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</si>
  <si>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</si>
  <si>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</si>
  <si>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</si>
  <si>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</si>
  <si>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</si>
  <si>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</si>
  <si>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</si>
  <si>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</si>
  <si>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</si>
  <si>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</si>
  <si>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</si>
  <si>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</si>
  <si>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</si>
  <si>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</si>
  <si>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</si>
  <si>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</si>
  <si>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</si>
  <si>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</si>
  <si>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</si>
  <si>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</si>
  <si>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</si>
  <si>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</si>
  <si>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</si>
  <si>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</si>
  <si>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</si>
  <si>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</si>
  <si>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</si>
  <si>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</si>
  <si>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</si>
  <si>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</si>
  <si>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</si>
  <si>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</si>
  <si>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</si>
  <si>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</si>
  <si>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</si>
  <si>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</si>
  <si>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</si>
  <si>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</si>
  <si>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</si>
  <si>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</si>
  <si>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</si>
  <si>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</si>
  <si>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</si>
  <si>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</si>
  <si>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</si>
  <si>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</si>
  <si>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</si>
  <si>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</si>
  <si>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</si>
  <si>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</si>
  <si>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</si>
  <si>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</si>
  <si>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</si>
  <si>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</si>
  <si>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</si>
  <si>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</si>
  <si>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</si>
  <si>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</si>
  <si>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</si>
  <si>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</si>
  <si>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</si>
  <si>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</si>
  <si>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</si>
  <si>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</si>
  <si>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</si>
  <si>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</si>
  <si>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</si>
  <si>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</si>
  <si>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</si>
  <si>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</si>
  <si>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</si>
  <si>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</si>
  <si>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</si>
  <si>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</si>
  <si>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</si>
  <si>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</si>
  <si>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</si>
  <si>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</si>
  <si>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</si>
  <si>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</si>
  <si>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</si>
  <si>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</si>
  <si>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</si>
  <si>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</si>
  <si>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</si>
  <si>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</si>
  <si>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</si>
  <si>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</si>
  <si>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</si>
  <si>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</si>
  <si>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</si>
  <si>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</si>
  <si>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</si>
  <si>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</si>
  <si>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</si>
  <si>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</si>
  <si>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</si>
  <si>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</si>
  <si>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</si>
  <si>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</si>
  <si>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</si>
  <si>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</si>
  <si>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</si>
  <si>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</si>
  <si>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</si>
  <si>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</si>
  <si>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</si>
  <si>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</si>
  <si>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</si>
  <si>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</si>
  <si>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</si>
  <si>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</si>
  <si>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</si>
  <si>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</si>
  <si>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</si>
  <si>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</si>
  <si>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</si>
  <si>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</si>
  <si>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</si>
  <si>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</si>
  <si>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</si>
  <si>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</si>
  <si>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</si>
  <si>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</si>
  <si>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</si>
  <si>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</si>
  <si>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</si>
  <si>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</si>
  <si>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</si>
  <si>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</si>
  <si>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</si>
  <si>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</si>
  <si>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</si>
  <si>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</si>
  <si>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</si>
  <si>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</si>
  <si>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</si>
  <si>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</si>
  <si>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</si>
  <si>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</si>
  <si>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</si>
  <si>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</si>
  <si>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</si>
  <si>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</si>
  <si>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</si>
  <si>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</si>
  <si>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</si>
  <si>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</si>
  <si>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</si>
  <si>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</si>
  <si>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</si>
  <si>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</si>
  <si>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</si>
  <si>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</si>
  <si>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</si>
  <si>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</si>
  <si>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</si>
  <si>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</si>
  <si>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</si>
  <si>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</si>
  <si>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</si>
  <si>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</si>
  <si>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</si>
  <si>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</si>
  <si>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</si>
  <si>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</si>
  <si>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</si>
  <si>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</si>
  <si>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</si>
  <si>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</si>
  <si>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</si>
  <si>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</si>
  <si>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</si>
  <si>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</si>
  <si>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</si>
  <si>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</si>
  <si>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</si>
  <si>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</si>
  <si>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</si>
  <si>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</si>
  <si>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</si>
  <si>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</si>
  <si>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</si>
  <si>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</si>
  <si>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</si>
  <si>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</si>
  <si>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</si>
  <si>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</si>
  <si>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</si>
  <si>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</si>
  <si>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</si>
  <si>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</si>
  <si>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</si>
  <si>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</si>
  <si>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</si>
  <si>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</si>
  <si>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</si>
  <si>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</si>
  <si>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</si>
  <si>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</si>
  <si>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</si>
  <si>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</si>
  <si>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</si>
  <si>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</si>
  <si>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</si>
  <si>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</si>
  <si>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</si>
  <si>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</si>
  <si>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</si>
  <si>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</si>
  <si>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</si>
  <si>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</si>
  <si>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</si>
  <si>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</si>
  <si>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</si>
  <si>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</si>
  <si>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</si>
  <si>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</si>
  <si>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</si>
  <si>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</si>
  <si>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</si>
  <si>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</si>
  <si>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</si>
  <si>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</si>
  <si>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</si>
  <si>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</si>
  <si>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</si>
  <si>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</si>
  <si>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</si>
  <si>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</si>
  <si>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</si>
  <si>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</si>
  <si>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</si>
  <si>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</si>
  <si>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</si>
  <si>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</si>
  <si>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</si>
  <si>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</si>
  <si>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</si>
  <si>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</si>
  <si>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</si>
  <si>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</si>
  <si>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</si>
  <si>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</si>
  <si>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</si>
  <si>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</si>
  <si>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</si>
  <si>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</si>
  <si>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</si>
  <si>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</si>
  <si>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</si>
  <si>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</si>
  <si>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</si>
  <si>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</si>
  <si>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</si>
  <si>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</si>
  <si>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</si>
  <si>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</si>
  <si>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</si>
  <si>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</si>
  <si>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</si>
  <si>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</si>
  <si>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</si>
  <si>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</si>
  <si>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</si>
  <si>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</si>
  <si>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</si>
  <si>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</si>
  <si>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</si>
  <si>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</si>
  <si>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</si>
  <si>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</si>
  <si>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</si>
  <si>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</si>
  <si>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</si>
  <si>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</si>
  <si>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</si>
  <si>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</si>
  <si>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</si>
  <si>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</si>
  <si>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</si>
  <si>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</si>
  <si>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</si>
  <si>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</si>
  <si>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</si>
  <si>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</si>
  <si>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</si>
  <si>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</si>
  <si>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</si>
  <si>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</si>
  <si>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</si>
  <si>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</si>
  <si>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</si>
  <si>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</si>
  <si>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</si>
  <si>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</si>
  <si>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</si>
  <si>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</si>
  <si>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</si>
  <si>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</si>
  <si>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</si>
  <si>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</si>
  <si>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</si>
  <si>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</si>
  <si>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</si>
  <si>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</si>
  <si>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</si>
  <si>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</si>
  <si>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</si>
  <si>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</si>
  <si>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</si>
  <si>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</si>
  <si>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</si>
  <si>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</si>
  <si>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</si>
  <si>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</si>
  <si>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</si>
  <si>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</si>
  <si>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</si>
  <si>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</si>
  <si>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</si>
  <si>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</si>
  <si>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</si>
  <si>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</si>
  <si>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</si>
  <si>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</si>
  <si>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</si>
  <si>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</si>
  <si>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</si>
  <si>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</si>
  <si>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</si>
  <si>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</si>
  <si>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</si>
  <si>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</si>
  <si>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</si>
  <si>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</si>
  <si>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</si>
  <si>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</si>
  <si>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</si>
  <si>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</si>
  <si>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</si>
  <si>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</si>
  <si>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</si>
  <si>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</si>
  <si>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</si>
  <si>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</si>
  <si>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</si>
  <si>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</si>
  <si>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</si>
  <si>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</si>
  <si>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</si>
  <si>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</si>
  <si>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</si>
  <si>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</si>
  <si>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</si>
  <si>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</si>
  <si>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</si>
  <si>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</si>
  <si>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</si>
  <si>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</si>
  <si>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</si>
  <si>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</si>
  <si>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</si>
  <si>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</si>
  <si>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</si>
  <si>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</si>
  <si>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</si>
  <si>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</si>
  <si>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</si>
  <si>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</si>
  <si>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</si>
  <si>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</si>
  <si>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</si>
  <si>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</si>
  <si>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</si>
  <si>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</si>
  <si>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</si>
  <si>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</si>
  <si>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</si>
  <si>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</si>
  <si>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</si>
  <si>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</si>
  <si>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</si>
  <si>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</si>
  <si>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</si>
  <si>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</si>
  <si>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</si>
  <si>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</si>
  <si>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</si>
  <si>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</si>
  <si>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</si>
  <si>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</si>
  <si>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</si>
  <si>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</si>
  <si>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</si>
  <si>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</si>
  <si>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</si>
  <si>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</si>
  <si>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</si>
  <si>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</si>
  <si>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</si>
  <si>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</si>
  <si>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</si>
  <si>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</si>
  <si>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</si>
  <si>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</si>
  <si>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</si>
  <si>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</si>
  <si>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</si>
  <si>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</si>
  <si>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</si>
  <si>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</si>
  <si>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</si>
  <si>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</si>
  <si>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</si>
  <si>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</si>
  <si>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</si>
  <si>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</si>
  <si>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</si>
  <si>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</si>
  <si>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</si>
  <si>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</si>
  <si>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</si>
  <si>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</si>
  <si>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</si>
  <si>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</si>
  <si>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</si>
  <si>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</si>
  <si>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</si>
  <si>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</si>
  <si>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</si>
  <si>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</si>
  <si>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</si>
  <si>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</si>
  <si>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</si>
  <si>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</si>
  <si>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</si>
  <si>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</si>
  <si>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</si>
  <si>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</si>
  <si>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</si>
  <si>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</si>
  <si>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</si>
  <si>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</si>
  <si>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</si>
  <si>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</si>
  <si>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</si>
  <si>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</si>
  <si>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</si>
  <si>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</si>
  <si>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</si>
  <si>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</si>
  <si>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</si>
  <si>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</si>
  <si>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</si>
  <si>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</si>
  <si>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</si>
  <si>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</si>
  <si>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</si>
  <si>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</si>
  <si>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</si>
  <si>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</si>
  <si>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</si>
  <si>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</si>
  <si>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</si>
  <si>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</si>
  <si>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</si>
  <si>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</si>
  <si>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</si>
  <si>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</si>
  <si>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</si>
  <si>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</si>
  <si>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</si>
  <si>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</si>
  <si>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</si>
  <si>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</si>
  <si>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</si>
  <si>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</si>
  <si>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</si>
  <si>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</si>
  <si>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</si>
  <si>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</si>
  <si>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</si>
  <si>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</si>
  <si>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</si>
  <si>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</si>
  <si>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</si>
  <si>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</si>
  <si>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</si>
  <si>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</si>
  <si>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</si>
  <si>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</si>
  <si>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</si>
  <si>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</si>
  <si>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</si>
  <si>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</si>
  <si>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</si>
  <si>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</si>
  <si>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</si>
  <si>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</si>
  <si>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</si>
  <si>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</si>
  <si>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</si>
  <si>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</si>
  <si>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</si>
  <si>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</si>
  <si>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</si>
  <si>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</si>
  <si>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</si>
  <si>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</si>
  <si>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</si>
  <si>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</si>
  <si>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</si>
  <si>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</si>
  <si>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</si>
  <si>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</si>
  <si>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</si>
  <si>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</si>
  <si>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</si>
  <si>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</si>
  <si>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</si>
  <si>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</si>
  <si>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</si>
  <si>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</si>
  <si>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</si>
  <si>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</si>
  <si>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</si>
  <si>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</si>
  <si>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</si>
  <si>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</si>
  <si>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</si>
  <si>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</si>
  <si>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</si>
  <si>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</si>
  <si>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</si>
  <si>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</si>
  <si>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</si>
  <si>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</si>
  <si>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</si>
  <si>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</si>
  <si>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</si>
  <si>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</si>
  <si>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</si>
  <si>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</si>
  <si>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</si>
  <si>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</si>
  <si>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</si>
  <si>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</si>
  <si>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</si>
  <si>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</si>
  <si>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</si>
  <si>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</si>
  <si>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</si>
  <si>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</si>
  <si>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</si>
  <si>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</si>
  <si>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</si>
  <si>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</si>
  <si>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</si>
  <si>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</si>
  <si>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</si>
  <si>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</si>
  <si>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</si>
  <si>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</si>
  <si>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</si>
  <si>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</si>
  <si>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</si>
  <si>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</si>
  <si>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</si>
  <si>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</si>
  <si>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</si>
  <si>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</si>
  <si>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</si>
  <si>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</si>
  <si>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</si>
  <si>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</si>
  <si>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</si>
  <si>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</si>
  <si>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</si>
  <si>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</si>
  <si>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</si>
  <si>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</si>
  <si>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</si>
  <si>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</si>
  <si>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</si>
  <si>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</si>
  <si>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</si>
  <si>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</si>
  <si>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</si>
  <si>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</si>
  <si>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</si>
  <si>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</si>
  <si>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</si>
  <si>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</si>
  <si>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</si>
  <si>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</si>
  <si>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</si>
  <si>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</si>
  <si>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</si>
  <si>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</si>
  <si>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</si>
  <si>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</si>
  <si>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</si>
  <si>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</si>
  <si>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</si>
  <si>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</si>
  <si>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</si>
  <si>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</si>
  <si>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</si>
  <si>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</si>
  <si>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</si>
  <si>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</si>
  <si>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</si>
  <si>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</si>
  <si>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</si>
  <si>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</si>
  <si>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</si>
  <si>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</si>
  <si>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</si>
  <si>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</si>
  <si>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</si>
  <si>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</si>
  <si>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</si>
  <si>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</si>
  <si>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</si>
  <si>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</si>
  <si>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</si>
  <si>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</si>
  <si>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</si>
  <si>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</si>
  <si>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</si>
  <si>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</si>
  <si>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</si>
  <si>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</si>
  <si>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</si>
  <si>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</si>
  <si>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</si>
  <si>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</si>
  <si>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</si>
  <si>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</si>
  <si>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</si>
  <si>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</si>
  <si>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</si>
  <si>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</si>
  <si>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</si>
  <si>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</si>
  <si>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</si>
  <si>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</si>
  <si>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</si>
  <si>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</si>
  <si>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</si>
  <si>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</si>
  <si>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</si>
  <si>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</si>
  <si>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</si>
  <si>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</si>
  <si>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</si>
  <si>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</si>
  <si>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</si>
  <si>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</si>
  <si>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</si>
  <si>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</si>
  <si>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</si>
  <si>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</si>
  <si>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</si>
  <si>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</si>
  <si>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</si>
  <si>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</si>
  <si>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</si>
  <si>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</si>
  <si>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</si>
  <si>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</si>
  <si>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</si>
  <si>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</si>
  <si>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</si>
  <si>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</si>
  <si>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</si>
  <si>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</si>
  <si>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</si>
  <si>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</si>
  <si>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</si>
  <si>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</si>
  <si>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</si>
  <si>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</si>
  <si>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</si>
  <si>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</si>
  <si>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</si>
  <si>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</si>
  <si>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</si>
  <si>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</si>
  <si>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</si>
  <si>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</si>
  <si>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</si>
  <si>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</si>
  <si>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</si>
  <si>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</si>
  <si>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</si>
  <si>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</si>
  <si>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</si>
  <si>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</si>
  <si>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</si>
  <si>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</si>
  <si>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</si>
  <si>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</si>
  <si>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</si>
  <si>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</si>
  <si>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</si>
  <si>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</si>
  <si>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</si>
  <si>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</si>
  <si>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</si>
  <si>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</si>
  <si>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</si>
  <si>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</si>
  <si>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</si>
  <si>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</si>
  <si>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</si>
  <si>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</si>
  <si>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</si>
  <si>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</si>
  <si>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</si>
  <si>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</si>
  <si>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</si>
  <si>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</si>
  <si>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</si>
  <si>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</si>
  <si>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</si>
  <si>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</si>
  <si>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</si>
  <si>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</si>
  <si>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</si>
  <si>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</si>
  <si>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</si>
  <si>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</si>
  <si>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</si>
  <si>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</si>
  <si>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</si>
  <si>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</si>
  <si>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</si>
  <si>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</si>
  <si>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</si>
  <si>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</si>
  <si>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</si>
  <si>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</si>
  <si>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</si>
  <si>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</si>
  <si>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</si>
  <si>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</si>
  <si>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</si>
  <si>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</si>
  <si>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</si>
  <si>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</si>
  <si>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</si>
  <si>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</si>
  <si>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</si>
  <si>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</si>
  <si>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</si>
  <si>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</si>
  <si>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</si>
  <si>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</si>
  <si>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</si>
  <si>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</si>
  <si>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</si>
  <si>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</si>
  <si>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</si>
  <si>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</si>
  <si>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</si>
  <si>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</si>
  <si>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</si>
  <si>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</si>
  <si>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</si>
  <si>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</si>
  <si>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</si>
  <si>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</si>
  <si>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</si>
  <si>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</si>
  <si>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</si>
  <si>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</si>
  <si>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</si>
  <si>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</si>
  <si>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</si>
  <si>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</si>
  <si>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</si>
  <si>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</si>
  <si>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</si>
  <si>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</si>
  <si>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</si>
  <si>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</si>
  <si>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</si>
  <si>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</si>
  <si>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</si>
  <si>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</si>
  <si>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</si>
  <si>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</si>
  <si>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</si>
  <si>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</si>
  <si>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</si>
  <si>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</si>
  <si>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</si>
  <si>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</si>
  <si>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</si>
  <si>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</si>
  <si>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</si>
  <si>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</si>
  <si>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</si>
  <si>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</si>
  <si>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</si>
  <si>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</si>
  <si>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</si>
  <si>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</si>
  <si>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</si>
  <si>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</si>
  <si>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</si>
  <si>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</si>
  <si>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</si>
  <si>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</si>
  <si>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</si>
  <si>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</si>
  <si>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</si>
  <si>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</si>
  <si>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</si>
  <si>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</si>
  <si>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</si>
  <si>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</si>
  <si>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</si>
  <si>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</si>
  <si>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</si>
  <si>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</si>
  <si>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</si>
  <si>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</si>
  <si>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</si>
  <si>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</si>
  <si>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</si>
  <si>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</si>
  <si>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</si>
  <si>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</si>
  <si>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</si>
  <si>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</si>
  <si>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</si>
  <si>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</si>
  <si>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</si>
  <si>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</si>
  <si>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</si>
  <si>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</si>
  <si>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</si>
  <si>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</si>
  <si>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</si>
  <si>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</si>
  <si>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</si>
  <si>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</si>
  <si>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</si>
  <si>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</si>
  <si>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</si>
  <si>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</si>
  <si>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</si>
  <si>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</si>
  <si>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</si>
  <si>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</si>
  <si>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</si>
  <si>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</si>
  <si>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</si>
  <si>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</si>
  <si>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</si>
  <si>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</si>
  <si>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</si>
  <si>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</si>
  <si>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</si>
  <si>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</si>
  <si>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</si>
  <si>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</si>
  <si>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</si>
  <si>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</si>
  <si>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</si>
  <si>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</si>
  <si>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</si>
  <si>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</si>
  <si>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</si>
  <si>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</si>
  <si>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</si>
  <si>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</si>
  <si>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</si>
  <si>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</si>
  <si>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</si>
  <si>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</si>
  <si>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</si>
  <si>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</si>
  <si>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</si>
  <si>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</si>
  <si>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</si>
  <si>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</si>
  <si>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</si>
  <si>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</si>
  <si>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</si>
  <si>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</si>
  <si>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</si>
  <si>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</si>
  <si>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</si>
  <si>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</si>
  <si>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</si>
  <si>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</si>
  <si>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</si>
  <si>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</si>
  <si>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</si>
  <si>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</si>
  <si>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</si>
  <si>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</si>
  <si>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</si>
  <si>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</si>
  <si>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</si>
  <si>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</si>
  <si>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</si>
  <si>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</si>
  <si>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</si>
  <si>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</si>
  <si>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</si>
  <si>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</si>
  <si>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</si>
  <si>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</si>
  <si>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</si>
  <si>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</si>
  <si>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</si>
  <si>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</si>
  <si>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</si>
  <si>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</si>
  <si>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</si>
  <si>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</si>
  <si>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</si>
  <si>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</si>
  <si>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</si>
  <si>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</si>
  <si>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</si>
  <si>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</si>
  <si>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</si>
  <si>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</si>
  <si>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</si>
  <si>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</si>
  <si>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</si>
  <si>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</si>
  <si>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</si>
  <si>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</si>
  <si>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</si>
  <si>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</si>
  <si>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</si>
  <si>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</si>
  <si>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</si>
  <si>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</si>
  <si>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</si>
  <si>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</si>
  <si>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</si>
  <si>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</si>
  <si>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</si>
  <si>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</si>
  <si>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</si>
  <si>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</si>
  <si>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</si>
  <si>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</si>
  <si>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</si>
  <si>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</si>
  <si>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</si>
  <si>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</si>
  <si>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</si>
  <si>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</si>
  <si>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</si>
  <si>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</si>
  <si>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</si>
  <si>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</si>
  <si>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</si>
  <si>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</si>
  <si>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</si>
  <si>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</si>
  <si>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</si>
  <si>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</si>
  <si>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</si>
  <si>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</si>
  <si>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</si>
  <si>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</si>
  <si>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</si>
  <si>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</si>
  <si>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</si>
  <si>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</si>
  <si>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</si>
  <si>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</si>
  <si>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</si>
  <si>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</si>
  <si>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</si>
  <si>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</si>
  <si>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</si>
  <si>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</si>
  <si>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</si>
  <si>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</si>
  <si>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</si>
  <si>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</si>
  <si>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</si>
  <si>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</si>
  <si>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</si>
  <si>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</si>
  <si>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</si>
  <si>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</si>
  <si>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</si>
  <si>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</si>
  <si>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</si>
  <si>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</si>
  <si>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</si>
  <si>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</si>
  <si>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</si>
  <si>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</si>
  <si>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</si>
  <si>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</si>
  <si>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</si>
  <si>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</si>
  <si>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</si>
  <si>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</si>
  <si>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</si>
  <si>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</si>
  <si>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</si>
  <si>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</si>
  <si>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</si>
  <si>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</si>
  <si>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</si>
  <si>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</si>
  <si>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</si>
  <si>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</si>
  <si>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</si>
  <si>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</si>
  <si>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</si>
  <si>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</si>
  <si>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</si>
  <si>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</si>
  <si>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</si>
  <si>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</si>
  <si>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</si>
  <si>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</si>
  <si>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</si>
  <si>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</si>
  <si>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</si>
  <si>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</si>
  <si>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</si>
  <si>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</si>
  <si>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</si>
  <si>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</si>
  <si>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</si>
  <si>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</si>
  <si>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</si>
  <si>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</si>
  <si>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</si>
  <si>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</si>
  <si>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</si>
  <si>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</si>
  <si>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</si>
  <si>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</si>
  <si>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</si>
  <si>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</si>
  <si>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</si>
  <si>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</si>
  <si>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</si>
  <si>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</si>
  <si>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</si>
  <si>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</si>
  <si>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</si>
  <si>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</si>
  <si>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</si>
  <si>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</si>
  <si>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</si>
  <si>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</si>
  <si>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</si>
  <si>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</si>
  <si>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</si>
  <si>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</si>
  <si>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</si>
  <si>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</si>
  <si>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</si>
  <si>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</si>
  <si>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</si>
  <si>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</si>
  <si>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</si>
  <si>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</si>
  <si>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</si>
  <si>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</si>
  <si>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</si>
  <si>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</si>
  <si>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</si>
  <si>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</si>
  <si>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</si>
  <si>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</si>
  <si>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</si>
  <si>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</si>
  <si>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</si>
  <si>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</si>
  <si>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</si>
  <si>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</si>
  <si>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</si>
  <si>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</si>
  <si>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</si>
  <si>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</si>
  <si>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</si>
  <si>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</si>
  <si>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</si>
  <si>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</si>
  <si>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</si>
  <si>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</si>
  <si>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</si>
  <si>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</si>
  <si>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</si>
  <si>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</si>
  <si>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</si>
  <si>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</si>
  <si>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</si>
  <si>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</si>
  <si>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</si>
  <si>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</si>
  <si>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</si>
  <si>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</si>
  <si>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</si>
  <si>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</si>
  <si>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</si>
  <si>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</si>
  <si>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</si>
  <si>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</si>
  <si>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</si>
  <si>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</si>
  <si>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</si>
  <si>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</si>
  <si>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</si>
  <si>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</si>
  <si>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</si>
  <si>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</si>
  <si>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</si>
  <si>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</si>
  <si>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</si>
  <si>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</si>
  <si>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</si>
  <si>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</si>
  <si>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</si>
  <si>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</si>
  <si>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</si>
  <si>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</si>
  <si>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</si>
  <si>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</si>
  <si>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</si>
  <si>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</si>
  <si>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</si>
  <si>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</si>
  <si>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</si>
  <si>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</si>
  <si>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</si>
  <si>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</si>
  <si>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</si>
  <si>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</si>
  <si>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</si>
  <si>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</si>
  <si>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</si>
  <si>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</si>
  <si>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</si>
  <si>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</si>
  <si>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</si>
  <si>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</si>
  <si>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</si>
  <si>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</si>
  <si>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</si>
  <si>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</si>
  <si>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</si>
  <si>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</si>
  <si>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</si>
  <si>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</si>
  <si>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</si>
  <si>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</si>
  <si>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</si>
  <si>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</si>
  <si>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</si>
  <si>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</si>
  <si>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</si>
  <si>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</si>
  <si>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</si>
  <si>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</si>
  <si>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</si>
  <si>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</si>
  <si>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</si>
  <si>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</si>
  <si>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</si>
  <si>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</si>
  <si>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</si>
  <si>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</si>
  <si>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</si>
  <si>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</si>
  <si>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</si>
  <si>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</si>
  <si>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</si>
  <si>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</si>
  <si>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</si>
  <si>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</si>
  <si>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</si>
  <si>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</si>
  <si>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</si>
  <si>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</si>
  <si>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</si>
  <si>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</si>
  <si>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</si>
  <si>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</si>
  <si>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</si>
  <si>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</si>
  <si>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</si>
  <si>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</si>
  <si>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</si>
  <si>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</si>
  <si>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</si>
  <si>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</si>
  <si>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</si>
  <si>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</si>
  <si>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</si>
  <si>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</si>
  <si>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</si>
  <si>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</si>
  <si>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</si>
  <si>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</si>
  <si>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</si>
  <si>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</si>
  <si>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</si>
  <si>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</si>
  <si>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</si>
  <si>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</si>
  <si>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</si>
  <si>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</si>
  <si>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</si>
  <si>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</si>
  <si>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</si>
  <si>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</si>
  <si>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</si>
  <si>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</si>
  <si>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</si>
  <si>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</si>
  <si>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</si>
  <si>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</si>
  <si>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</si>
  <si>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</si>
  <si>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</si>
  <si>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</si>
  <si>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</si>
  <si>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</si>
  <si>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</si>
  <si>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</si>
  <si>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</si>
  <si>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</si>
  <si>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</si>
  <si>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</si>
  <si>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</si>
  <si>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</si>
  <si>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</si>
  <si>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</si>
  <si>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</si>
  <si>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</si>
  <si>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</si>
  <si>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</si>
  <si>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</si>
  <si>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</si>
  <si>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</si>
  <si>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</si>
  <si>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</si>
  <si>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</si>
  <si>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</si>
  <si>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</si>
  <si>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</si>
  <si>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</si>
  <si>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</si>
  <si>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</si>
  <si>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</si>
  <si>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</si>
  <si>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</si>
  <si>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</si>
  <si>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</si>
  <si>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</si>
  <si>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</si>
  <si>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</si>
  <si>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</si>
  <si>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</si>
  <si>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</si>
  <si>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</si>
  <si>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</si>
  <si>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</si>
  <si>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</si>
  <si>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</si>
  <si>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</si>
  <si>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</si>
  <si>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</si>
  <si>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</si>
  <si>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</si>
  <si>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</si>
  <si>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</si>
  <si>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</si>
  <si>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</si>
  <si>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</si>
  <si>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</si>
  <si>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</si>
  <si>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</si>
  <si>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</si>
  <si>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</si>
  <si>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</si>
  <si>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</si>
  <si>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</si>
  <si>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</si>
  <si>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</si>
  <si>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</si>
  <si>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</si>
  <si>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</si>
  <si>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</si>
  <si>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</si>
  <si>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</si>
  <si>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</si>
  <si>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</si>
  <si>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</si>
  <si>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</si>
  <si>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</si>
  <si>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</si>
  <si>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</si>
  <si>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</si>
  <si>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</si>
  <si>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</si>
  <si>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</si>
  <si>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</si>
  <si>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</si>
  <si>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</si>
  <si>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</si>
  <si>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</si>
  <si>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</si>
  <si>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</si>
  <si>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</si>
  <si>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</si>
  <si>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</si>
  <si>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</si>
  <si>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</si>
  <si>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</si>
  <si>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</si>
  <si>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</si>
  <si>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</si>
  <si>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</si>
  <si>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</si>
  <si>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</si>
  <si>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</si>
  <si>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</si>
  <si>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</si>
  <si>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</si>
  <si>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</si>
  <si>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</si>
  <si>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</si>
  <si>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</si>
  <si>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</si>
  <si>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</si>
  <si>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</si>
  <si>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</si>
  <si>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</si>
  <si>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</si>
  <si>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</si>
  <si>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</si>
  <si>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</si>
  <si>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</si>
  <si>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</si>
  <si>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</si>
  <si>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</si>
  <si>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</si>
  <si>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</si>
  <si>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</si>
  <si>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</si>
  <si>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</si>
  <si>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</si>
  <si>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</si>
  <si>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</si>
  <si>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</si>
  <si>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</si>
  <si>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</si>
  <si>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</si>
  <si>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</si>
  <si>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</si>
  <si>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</si>
  <si>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</si>
  <si>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</si>
  <si>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</si>
  <si>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</si>
  <si>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</si>
  <si>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</si>
  <si>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</si>
  <si>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</si>
  <si>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</si>
  <si>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</si>
  <si>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</si>
  <si>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</si>
  <si>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</si>
  <si>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</si>
  <si>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</si>
  <si>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</si>
  <si>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</si>
  <si>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</si>
  <si>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</si>
  <si>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</si>
  <si>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</si>
  <si>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</si>
  <si>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</si>
  <si>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</si>
  <si>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</si>
  <si>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</si>
  <si>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</si>
  <si>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</si>
  <si>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</si>
  <si>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</si>
  <si>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</si>
  <si>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</si>
  <si>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</si>
  <si>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</si>
  <si>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</si>
  <si>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</si>
  <si>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</si>
  <si>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</si>
  <si>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</si>
  <si>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</si>
  <si>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</si>
  <si>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</si>
  <si>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</si>
  <si>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</si>
  <si>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</si>
  <si>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</si>
  <si>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</si>
  <si>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</si>
  <si>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</si>
  <si>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</si>
  <si>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</si>
  <si>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</si>
  <si>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</si>
  <si>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</si>
  <si>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</si>
  <si>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</si>
  <si>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</si>
  <si>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</si>
  <si>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</si>
  <si>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</si>
  <si>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</si>
  <si>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</si>
  <si>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</si>
  <si>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</si>
  <si>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</si>
  <si>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</si>
  <si>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</si>
  <si>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</si>
  <si>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</si>
  <si>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</si>
  <si>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</si>
  <si>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</si>
  <si>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</si>
  <si>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</si>
  <si>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</si>
  <si>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</si>
  <si>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</si>
  <si>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</si>
  <si>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</si>
  <si>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</si>
  <si>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</si>
  <si>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</si>
  <si>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</si>
  <si>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</si>
  <si>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</si>
  <si>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</si>
  <si>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</si>
  <si>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</si>
  <si>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</si>
  <si>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</si>
  <si>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</si>
  <si>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</si>
  <si>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</si>
  <si>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</si>
  <si>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</si>
  <si>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</si>
  <si>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</si>
  <si>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</si>
  <si>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</si>
  <si>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</si>
  <si>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</si>
  <si>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</si>
  <si>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</si>
  <si>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</si>
  <si>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</si>
  <si>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</si>
  <si>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</si>
  <si>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</si>
  <si>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</si>
  <si>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</si>
  <si>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</si>
  <si>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</si>
  <si>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</si>
  <si>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</si>
  <si>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</si>
  <si>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</si>
  <si>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</si>
  <si>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</si>
  <si>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</si>
  <si>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</si>
  <si>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</si>
  <si>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</si>
  <si>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</si>
  <si>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</si>
  <si>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</si>
  <si>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</si>
  <si>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</si>
  <si>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</si>
  <si>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</si>
  <si>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</si>
  <si>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</si>
  <si>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</si>
  <si>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</si>
  <si>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</si>
  <si>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</si>
  <si>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</si>
  <si>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</si>
  <si>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</si>
  <si>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</si>
  <si>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</si>
  <si>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</si>
  <si>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</si>
  <si>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</si>
  <si>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</si>
  <si>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</si>
  <si>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</si>
  <si>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</si>
  <si>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</si>
  <si>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</si>
  <si>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</si>
  <si>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</si>
  <si>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</si>
  <si>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</si>
  <si>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</si>
  <si>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</si>
  <si>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</si>
  <si>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</si>
  <si>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</si>
  <si>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</si>
  <si>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</si>
  <si>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</si>
  <si>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</si>
  <si>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</si>
  <si>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</si>
  <si>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</si>
  <si>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</si>
  <si>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</si>
  <si>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</si>
  <si>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</si>
  <si>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</si>
  <si>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</si>
  <si>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</si>
  <si>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</si>
  <si>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</si>
  <si>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</si>
  <si>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</si>
  <si>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</si>
  <si>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</si>
  <si>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</si>
  <si>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</si>
  <si>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</si>
  <si>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</si>
  <si>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</si>
  <si>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</si>
  <si>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</si>
  <si>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</si>
  <si>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</si>
  <si>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</si>
  <si>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</si>
  <si>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</si>
  <si>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</si>
  <si>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</si>
  <si>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</si>
  <si>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</si>
  <si>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</si>
  <si>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</si>
  <si>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</si>
  <si>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</si>
  <si>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</si>
  <si>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</si>
  <si>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</si>
  <si>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</si>
  <si>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</si>
  <si>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</si>
  <si>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</si>
  <si>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</si>
  <si>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</si>
  <si>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</si>
  <si>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</si>
  <si>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</si>
  <si>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</si>
  <si>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</si>
  <si>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</si>
  <si>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</si>
  <si>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</si>
  <si>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</si>
  <si>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</si>
  <si>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</si>
  <si>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</si>
  <si>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</si>
  <si>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</si>
  <si>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</si>
  <si>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</si>
  <si>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</si>
  <si>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</si>
  <si>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</si>
  <si>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</si>
  <si>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</si>
  <si>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</si>
  <si>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</si>
  <si>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</si>
  <si>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</si>
  <si>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</si>
  <si>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</si>
  <si>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</si>
  <si>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</si>
  <si>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</si>
  <si>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</si>
  <si>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</si>
  <si>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</si>
  <si>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</si>
  <si>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</si>
  <si>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</si>
  <si>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</si>
  <si>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</si>
  <si>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</si>
  <si>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</si>
  <si>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</si>
  <si>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</si>
  <si>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</si>
  <si>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</si>
  <si>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</si>
  <si>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</si>
  <si>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</si>
  <si>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</si>
  <si>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</si>
  <si>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</si>
  <si>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</si>
  <si>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</si>
  <si>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</si>
  <si>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</si>
  <si>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</si>
  <si>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</si>
  <si>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</si>
  <si>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</si>
  <si>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</si>
  <si>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</si>
  <si>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</si>
  <si>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</si>
  <si>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</si>
  <si>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</si>
  <si>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</si>
  <si>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</si>
  <si>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</si>
  <si>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</si>
  <si>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</si>
  <si>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</si>
  <si>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</si>
  <si>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</si>
  <si>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</si>
  <si>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</si>
  <si>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</si>
  <si>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</si>
  <si>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</si>
  <si>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</si>
  <si>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</si>
  <si>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</si>
  <si>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</si>
  <si>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</si>
  <si>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</si>
  <si>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</si>
  <si>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</si>
  <si>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</si>
  <si>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</si>
  <si>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</si>
  <si>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</si>
  <si>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</si>
  <si>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</si>
  <si>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</si>
  <si>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</si>
  <si>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</si>
  <si>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</si>
  <si>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</si>
  <si>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</si>
  <si>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</si>
  <si>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</si>
  <si>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</si>
  <si>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</si>
  <si>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</si>
  <si>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</si>
  <si>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</si>
  <si>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</si>
  <si>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</si>
  <si>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</si>
  <si>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</si>
  <si>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</si>
  <si>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</si>
  <si>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</si>
  <si>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</si>
  <si>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</si>
  <si>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</si>
  <si>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</si>
  <si>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</si>
  <si>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</si>
  <si>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</si>
  <si>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</si>
  <si>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</si>
  <si>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</si>
  <si>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</si>
  <si>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</si>
  <si>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</si>
  <si>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</si>
  <si>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</si>
  <si>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</si>
  <si>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</si>
  <si>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</si>
  <si>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</si>
  <si>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</si>
  <si>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</si>
  <si>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</si>
  <si>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</si>
  <si>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</si>
  <si>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</si>
  <si>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</si>
  <si>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</si>
  <si>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</si>
  <si>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</si>
  <si>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</si>
  <si>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</si>
  <si>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</si>
  <si>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</si>
  <si>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</si>
  <si>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</si>
  <si>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</si>
  <si>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</si>
  <si>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</si>
  <si>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</si>
  <si>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</si>
  <si>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</si>
  <si>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</si>
  <si>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</si>
  <si>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</si>
  <si>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</si>
  <si>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</si>
  <si>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</si>
  <si>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</si>
  <si>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</si>
  <si>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</si>
  <si>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</si>
  <si>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</si>
  <si>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</si>
  <si>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</si>
  <si>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</si>
  <si>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</si>
  <si>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</si>
  <si>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</si>
  <si>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</si>
  <si>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</si>
  <si>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</si>
  <si>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</si>
  <si>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</si>
  <si>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</si>
  <si>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</si>
  <si>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</si>
  <si>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</si>
  <si>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</si>
  <si>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</si>
  <si>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</si>
  <si>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</si>
  <si>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</si>
  <si>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</si>
  <si>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</si>
  <si>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</si>
  <si>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</si>
  <si>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</si>
  <si>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</si>
  <si>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</si>
  <si>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</si>
  <si>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</si>
  <si>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</si>
  <si>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</si>
  <si>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</si>
  <si>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</si>
  <si>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</si>
  <si>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</si>
  <si>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</si>
  <si>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</si>
  <si>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</si>
  <si>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</si>
  <si>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</si>
  <si>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</si>
  <si>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</si>
  <si>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</si>
  <si>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</si>
  <si>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</si>
  <si>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</si>
  <si>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</si>
  <si>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</si>
  <si>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</si>
  <si>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</si>
  <si>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</si>
  <si>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</si>
  <si>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</si>
  <si>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</si>
  <si>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</si>
  <si>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</si>
  <si>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</si>
  <si>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</si>
  <si>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</si>
  <si>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</si>
  <si>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</si>
  <si>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</si>
  <si>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</si>
  <si>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</si>
  <si>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</si>
  <si>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</si>
  <si>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</si>
  <si>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</si>
  <si>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</si>
  <si>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</si>
  <si>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</si>
  <si>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</si>
  <si>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</si>
  <si>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</si>
  <si>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</si>
  <si>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</si>
  <si>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</si>
  <si>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</si>
  <si>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</si>
  <si>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</si>
  <si>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</si>
  <si>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</si>
  <si>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</si>
  <si>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</si>
  <si>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</si>
  <si>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</si>
  <si>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</si>
  <si>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</si>
  <si>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</si>
  <si>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</si>
  <si>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</si>
  <si>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</si>
  <si>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</si>
  <si>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</si>
  <si>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</si>
  <si>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</si>
  <si>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</si>
  <si>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</si>
  <si>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</si>
  <si>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</si>
  <si>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</si>
  <si>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</si>
  <si>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</si>
  <si>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</si>
  <si>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</si>
  <si>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</si>
  <si>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</si>
  <si>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</si>
  <si>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</si>
  <si>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</si>
  <si>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</si>
  <si>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</si>
  <si>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</si>
  <si>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</si>
  <si>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</si>
  <si>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</si>
  <si>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</si>
  <si>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</si>
  <si>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</si>
  <si>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</si>
  <si>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</si>
  <si>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</si>
  <si>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</si>
  <si>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</si>
  <si>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</si>
  <si>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</si>
  <si>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</si>
  <si>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</si>
  <si>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</si>
  <si>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</si>
  <si>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</si>
  <si>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</si>
  <si>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</si>
  <si>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</si>
  <si>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</si>
  <si>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</si>
  <si>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</si>
  <si>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</si>
  <si>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</si>
  <si>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</si>
  <si>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</si>
  <si>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</si>
  <si>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</si>
  <si>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</si>
  <si>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</si>
  <si>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</si>
  <si>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</si>
  <si>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</si>
  <si>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</si>
  <si>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</si>
  <si>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</si>
  <si>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</si>
  <si>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</si>
  <si>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</si>
  <si>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</si>
  <si>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</si>
  <si>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</si>
  <si>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</si>
  <si>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</si>
  <si>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</si>
  <si>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</si>
  <si>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</si>
  <si>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</si>
  <si>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</si>
  <si>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</si>
  <si>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</si>
  <si>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</si>
  <si>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</si>
  <si>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</si>
  <si>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</si>
  <si>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</si>
  <si>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</si>
  <si>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</si>
  <si>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</si>
  <si>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</si>
  <si>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</si>
  <si>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</si>
  <si>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</si>
  <si>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</si>
  <si>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</si>
  <si>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</si>
  <si>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</si>
  <si>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</si>
  <si>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</si>
  <si>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</si>
  <si>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</si>
  <si>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</si>
  <si>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</si>
  <si>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</si>
  <si>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</si>
  <si>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</si>
  <si>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</si>
  <si>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</si>
  <si>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</si>
  <si>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</si>
  <si>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</si>
  <si>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</si>
  <si>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</si>
  <si>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</si>
  <si>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</si>
  <si>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</si>
  <si>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</si>
  <si>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</si>
  <si>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</si>
  <si>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</si>
  <si>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</si>
  <si>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</si>
  <si>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</si>
  <si>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</si>
  <si>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</si>
  <si>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</si>
  <si>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</si>
  <si>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</si>
  <si>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</si>
  <si>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</si>
  <si>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</si>
  <si>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</si>
  <si>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</si>
  <si>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</si>
  <si>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</si>
  <si>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</si>
  <si>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</si>
  <si>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</si>
  <si>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</si>
  <si>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</si>
  <si>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</si>
  <si>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</si>
  <si>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</si>
  <si>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</si>
  <si>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</si>
  <si>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</si>
  <si>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</si>
  <si>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</si>
  <si>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</si>
  <si>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</si>
  <si>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</si>
  <si>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</si>
  <si>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</si>
  <si>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</si>
  <si>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</si>
  <si>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</si>
  <si>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</si>
  <si>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</si>
  <si>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</si>
  <si>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</si>
  <si>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</si>
  <si>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</si>
  <si>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</si>
  <si>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</si>
  <si>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</si>
  <si>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</si>
  <si>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</si>
  <si>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</si>
  <si>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</si>
  <si>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</si>
  <si>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</si>
  <si>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</si>
  <si>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</si>
  <si>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</si>
  <si>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</si>
  <si>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</si>
  <si>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</si>
  <si>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</si>
  <si>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</si>
  <si>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</si>
  <si>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</si>
  <si>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</si>
  <si>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</si>
  <si>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</si>
  <si>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</si>
  <si>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</si>
  <si>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</si>
  <si>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</si>
  <si>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</si>
  <si>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</si>
  <si>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</si>
  <si>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</si>
  <si>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</si>
  <si>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</si>
  <si>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</si>
  <si>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</si>
  <si>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</si>
  <si>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</si>
  <si>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</si>
  <si>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</si>
  <si>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</si>
  <si>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</si>
  <si>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</si>
  <si>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</si>
  <si>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</si>
  <si>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</si>
  <si>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</si>
  <si>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</si>
  <si>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</si>
  <si>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</si>
  <si>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</si>
  <si>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</si>
  <si>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</si>
  <si>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</si>
  <si>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</si>
  <si>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</si>
  <si>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</si>
  <si>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</si>
  <si>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</si>
  <si>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</si>
  <si>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</si>
  <si>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</si>
  <si>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</si>
  <si>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</si>
  <si>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</si>
  <si>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</si>
  <si>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</si>
  <si>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</si>
  <si>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</si>
  <si>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</si>
  <si>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</si>
  <si>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</si>
  <si>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</si>
  <si>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</si>
  <si>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</si>
  <si>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</si>
  <si>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</si>
  <si>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</si>
  <si>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</si>
  <si>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</si>
  <si>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</si>
  <si>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</si>
  <si>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</si>
  <si>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</si>
  <si>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</si>
  <si>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</si>
  <si>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</si>
  <si>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</si>
  <si>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</si>
  <si>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</si>
  <si>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</si>
  <si>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</si>
  <si>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</si>
  <si>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</si>
  <si>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</si>
  <si>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</si>
  <si>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</si>
  <si>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</si>
  <si>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</si>
  <si>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</si>
  <si>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</si>
  <si>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</si>
  <si>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</si>
  <si>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</si>
  <si>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</si>
  <si>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</si>
  <si>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</si>
  <si>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</si>
  <si>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</si>
  <si>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</si>
  <si>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</si>
  <si>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</si>
  <si>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</si>
  <si>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</si>
  <si>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</si>
  <si>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</si>
  <si>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</si>
  <si>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</si>
  <si>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</si>
  <si>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</si>
  <si>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</si>
  <si>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</si>
  <si>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</si>
  <si>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</si>
  <si>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</si>
  <si>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</si>
  <si>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</si>
  <si>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</si>
  <si>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</si>
  <si>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</si>
  <si>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</si>
  <si>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</si>
  <si>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</si>
  <si>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</si>
  <si>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</si>
  <si>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</si>
  <si>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</si>
  <si>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</si>
  <si>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</si>
  <si>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</si>
  <si>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</si>
  <si>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</si>
  <si>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</si>
  <si>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</si>
  <si>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</si>
  <si>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</si>
  <si>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</si>
  <si>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</si>
  <si>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</si>
  <si>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</si>
  <si>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</si>
  <si>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</si>
  <si>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</si>
  <si>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</si>
  <si>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</si>
  <si>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</si>
  <si>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</si>
  <si>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</si>
  <si>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</si>
  <si>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</si>
  <si>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</si>
  <si>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</si>
  <si>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</si>
  <si>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</si>
  <si>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</si>
  <si>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</si>
  <si>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</si>
  <si>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</si>
  <si>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</si>
  <si>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</si>
  <si>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</si>
  <si>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</si>
  <si>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</si>
  <si>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</si>
  <si>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</si>
  <si>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</si>
  <si>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</si>
  <si>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</si>
  <si>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</si>
  <si>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</si>
  <si>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</si>
  <si>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</si>
  <si>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</si>
  <si>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</si>
  <si>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</si>
  <si>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</si>
  <si>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</si>
  <si>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</si>
  <si>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</si>
  <si>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</si>
  <si>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</si>
  <si>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</si>
  <si>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</si>
  <si>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</si>
  <si>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</si>
  <si>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</si>
  <si>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</si>
  <si>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</si>
  <si>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</si>
  <si>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</si>
  <si>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</si>
  <si>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</si>
  <si>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</si>
  <si>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</si>
  <si>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</si>
  <si>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</si>
  <si>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</si>
  <si>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</si>
  <si>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</si>
  <si>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</si>
  <si>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</si>
  <si>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</si>
  <si>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</si>
  <si>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</si>
  <si>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</si>
  <si>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</si>
  <si>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</si>
  <si>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</si>
  <si>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</si>
  <si>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</si>
  <si>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</si>
  <si>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</si>
  <si>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</si>
  <si>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</si>
  <si>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</si>
  <si>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</si>
  <si>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</si>
  <si>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</si>
  <si>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</si>
  <si>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</si>
  <si>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</si>
  <si>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</si>
  <si>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</si>
  <si>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</si>
  <si>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</si>
  <si>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</si>
  <si>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</si>
  <si>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</si>
  <si>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</si>
  <si>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</si>
  <si>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</si>
  <si>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</si>
  <si>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</si>
  <si>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</si>
  <si>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</si>
  <si>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</si>
  <si>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</si>
  <si>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</si>
  <si>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</si>
  <si>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</si>
  <si>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</si>
  <si>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</si>
  <si>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</si>
  <si>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</si>
  <si>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</si>
  <si>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</si>
  <si>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</si>
  <si>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</si>
  <si>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</si>
  <si>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</si>
  <si>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</si>
  <si>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</si>
  <si>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</si>
  <si>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</si>
  <si>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</si>
  <si>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</si>
  <si>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</si>
  <si>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</si>
  <si>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</si>
  <si>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</si>
  <si>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</si>
  <si>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</si>
  <si>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</si>
  <si>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</si>
  <si>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</si>
  <si>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</si>
  <si>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</si>
  <si>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</si>
  <si>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</si>
  <si>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</si>
  <si>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</si>
  <si>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</si>
  <si>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</si>
  <si>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</si>
  <si>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</si>
  <si>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</si>
  <si>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</si>
  <si>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</si>
  <si>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</si>
  <si>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</si>
  <si>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</si>
  <si>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</si>
  <si>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</si>
  <si>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</si>
  <si>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</si>
  <si>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</si>
  <si>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</si>
  <si>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</si>
  <si>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</si>
  <si>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</si>
  <si>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</si>
  <si>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</si>
  <si>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</si>
  <si>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</si>
  <si>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</si>
  <si>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</si>
  <si>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</si>
  <si>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</si>
  <si>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</si>
  <si>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</si>
  <si>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</si>
  <si>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</si>
  <si>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</si>
  <si>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</si>
  <si>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</si>
  <si>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</si>
  <si>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</si>
  <si>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</si>
  <si>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</si>
  <si>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</si>
  <si>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</si>
  <si>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</si>
  <si>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</si>
  <si>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</si>
  <si>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</si>
  <si>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</si>
  <si>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</si>
  <si>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</si>
  <si>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</si>
  <si>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</si>
  <si>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</si>
  <si>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</si>
  <si>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</si>
  <si>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</si>
  <si>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</si>
  <si>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</si>
  <si>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</si>
  <si>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</si>
  <si>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</si>
  <si>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</si>
  <si>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</si>
  <si>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</si>
  <si>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</si>
  <si>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</si>
  <si>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</si>
  <si>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</si>
  <si>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</si>
  <si>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</si>
  <si>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</si>
  <si>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</si>
  <si>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</si>
  <si>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</si>
  <si>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</si>
  <si>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</si>
  <si>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</si>
  <si>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</si>
  <si>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</si>
  <si>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</si>
  <si>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</si>
  <si>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</si>
  <si>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</si>
  <si>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</si>
  <si>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</si>
  <si>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</si>
  <si>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</si>
  <si>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</si>
  <si>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</si>
  <si>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</si>
  <si>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</si>
  <si>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</si>
  <si>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</si>
  <si>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</si>
  <si>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</si>
  <si>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</si>
  <si>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</si>
  <si>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</si>
  <si>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</si>
  <si>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</si>
  <si>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</si>
  <si>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</si>
  <si>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</si>
  <si>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</si>
  <si>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</si>
  <si>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</si>
  <si>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</si>
  <si>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</si>
  <si>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</si>
  <si>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</si>
  <si>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</si>
  <si>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</si>
  <si>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</si>
  <si>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</si>
  <si>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</si>
  <si>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</si>
  <si>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</si>
  <si>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</si>
  <si>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</si>
  <si>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</si>
  <si>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</si>
  <si>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</si>
  <si>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</si>
  <si>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</si>
  <si>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</si>
  <si>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</si>
  <si>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</si>
  <si>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</si>
  <si>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</si>
  <si>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</si>
  <si>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</si>
  <si>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</si>
  <si>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</si>
  <si>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</si>
  <si>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</si>
  <si>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</si>
  <si>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</si>
  <si>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</si>
  <si>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</si>
  <si>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</si>
  <si>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</si>
  <si>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</si>
  <si>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</si>
  <si>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</si>
  <si>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</si>
  <si>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</si>
  <si>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</si>
  <si>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</si>
  <si>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</si>
  <si>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</si>
  <si>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</si>
  <si>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</si>
  <si>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</si>
  <si>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</si>
  <si>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</si>
  <si>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</si>
  <si>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</si>
  <si>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</si>
  <si>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</si>
  <si>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</si>
  <si>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</si>
  <si>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</si>
  <si>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</si>
  <si>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</si>
  <si>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</si>
  <si>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</si>
  <si>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</si>
  <si>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</si>
  <si>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</si>
  <si>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</si>
  <si>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</si>
  <si>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</si>
  <si>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</si>
  <si>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</si>
  <si>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</si>
  <si>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</si>
  <si>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</si>
  <si>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</si>
  <si>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</si>
  <si>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</si>
  <si>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</si>
  <si>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</si>
  <si>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</si>
  <si>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</si>
  <si>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</si>
  <si>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</si>
  <si>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</si>
  <si>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</si>
  <si>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</si>
  <si>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</si>
  <si>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</si>
  <si>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</si>
  <si>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</si>
  <si>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</si>
  <si>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</si>
  <si>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</si>
  <si>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</si>
  <si>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</si>
  <si>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</si>
  <si>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</si>
  <si>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</si>
  <si>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</si>
  <si>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</si>
  <si>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</si>
  <si>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</si>
  <si>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</si>
  <si>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</si>
  <si>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</si>
  <si>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</si>
  <si>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</si>
  <si>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</si>
  <si>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</si>
  <si>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</si>
  <si>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</si>
  <si>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</si>
  <si>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</si>
  <si>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</si>
  <si>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</si>
  <si>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</si>
  <si>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</si>
  <si>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</si>
  <si>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</si>
  <si>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</si>
  <si>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</si>
  <si>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</si>
  <si>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</si>
  <si>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</si>
  <si>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</si>
  <si>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</si>
  <si>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</si>
  <si>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</si>
  <si>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</si>
  <si>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</si>
  <si>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</si>
  <si>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</si>
  <si>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</si>
  <si>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</si>
  <si>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</si>
  <si>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</si>
  <si>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</si>
  <si>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</si>
  <si>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</si>
  <si>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</si>
  <si>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</si>
  <si>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</si>
  <si>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</si>
  <si>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</si>
  <si>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</si>
  <si>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</si>
  <si>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</si>
  <si>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</si>
  <si>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</si>
  <si>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</si>
  <si>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</si>
  <si>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</si>
  <si>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</si>
  <si>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</si>
  <si>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</si>
  <si>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</si>
  <si>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</si>
  <si>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</si>
  <si>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</si>
  <si>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</si>
  <si>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</si>
  <si>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</si>
  <si>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</si>
  <si>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</si>
  <si>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</si>
  <si>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</si>
  <si>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</si>
  <si>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</si>
  <si>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</si>
  <si>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</si>
  <si>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</si>
  <si>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</si>
  <si>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</si>
  <si>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</si>
  <si>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</si>
  <si>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</si>
  <si>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</si>
  <si>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</si>
  <si>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</si>
  <si>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</si>
  <si>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</si>
  <si>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</si>
  <si>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</si>
  <si>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</si>
  <si>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</si>
  <si>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</si>
  <si>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</si>
  <si>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</si>
  <si>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</si>
  <si>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</si>
  <si>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</si>
  <si>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</si>
  <si>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</si>
  <si>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</si>
  <si>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</si>
  <si>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</si>
  <si>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</si>
  <si>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</si>
  <si>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</si>
  <si>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</si>
  <si>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</si>
  <si>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</si>
  <si>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</si>
  <si>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</si>
  <si>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</si>
  <si>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</si>
  <si>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</si>
  <si>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</si>
  <si>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</si>
  <si>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</si>
  <si>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</si>
  <si>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</si>
  <si>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</si>
  <si>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</si>
  <si>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</si>
  <si>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</si>
  <si>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</si>
  <si>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</si>
  <si>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</si>
  <si>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</si>
  <si>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</si>
  <si>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</si>
  <si>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</si>
  <si>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</si>
  <si>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</si>
  <si>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</si>
  <si>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</si>
  <si>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</si>
  <si>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</si>
  <si>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</si>
  <si>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</si>
  <si>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</si>
  <si>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</si>
  <si>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</si>
  <si>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</si>
  <si>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</si>
  <si>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</si>
  <si>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</si>
  <si>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</si>
  <si>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</si>
  <si>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</si>
  <si>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</si>
  <si>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</si>
  <si>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</si>
  <si>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</si>
  <si>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</si>
  <si>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</si>
  <si>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</si>
  <si>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</si>
  <si>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</si>
  <si>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</si>
  <si>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</si>
  <si>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</si>
  <si>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</si>
  <si>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</si>
  <si>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</si>
  <si>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</si>
  <si>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</si>
  <si>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</si>
  <si>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</si>
  <si>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</si>
  <si>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</si>
  <si>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</si>
  <si>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</si>
  <si>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</si>
  <si>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</si>
  <si>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</si>
  <si>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</si>
  <si>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</si>
  <si>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</si>
  <si>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</si>
  <si>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</si>
  <si>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</si>
  <si>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</si>
  <si>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</si>
  <si>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</si>
  <si>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</si>
  <si>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</si>
  <si>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</si>
  <si>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</si>
  <si>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</si>
  <si>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</si>
  <si>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</si>
  <si>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</si>
  <si>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</si>
  <si>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</si>
  <si>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</si>
  <si>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</si>
  <si>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</si>
  <si>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</si>
  <si>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</si>
  <si>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</si>
  <si>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</si>
  <si>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</si>
  <si>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</si>
  <si>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</si>
  <si>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</si>
  <si>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</si>
  <si>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</si>
  <si>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</si>
  <si>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</si>
  <si>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</si>
  <si>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</si>
  <si>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</si>
  <si>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</si>
  <si>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</si>
  <si>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</si>
  <si>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</si>
  <si>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</si>
  <si>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</si>
  <si>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</si>
  <si>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</si>
  <si>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</si>
  <si>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</si>
  <si>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</si>
  <si>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</si>
  <si>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</si>
  <si>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</si>
  <si>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</si>
  <si>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</si>
  <si>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</si>
  <si>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</si>
  <si>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</si>
  <si>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</si>
  <si>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</si>
  <si>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</si>
  <si>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</si>
  <si>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</si>
  <si>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</si>
  <si>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</si>
  <si>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</si>
  <si>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</si>
  <si>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</si>
  <si>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</si>
  <si>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</si>
  <si>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</si>
  <si>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</si>
  <si>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</si>
  <si>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</si>
  <si>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</si>
  <si>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</si>
  <si>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</si>
  <si>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</si>
  <si>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</si>
  <si>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</si>
  <si>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</si>
  <si>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</si>
  <si>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</si>
  <si>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</si>
  <si>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</si>
  <si>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</si>
  <si>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</si>
  <si>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</si>
  <si>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</si>
  <si>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</si>
  <si>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</si>
  <si>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</si>
  <si>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</si>
  <si>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</si>
  <si>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</si>
  <si>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</si>
  <si>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</si>
  <si>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</si>
  <si>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</si>
  <si>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</si>
  <si>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</si>
  <si>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</si>
  <si>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</si>
  <si>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</si>
  <si>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</si>
  <si>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</si>
  <si>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</si>
  <si>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</si>
  <si>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</si>
  <si>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</si>
  <si>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</si>
  <si>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</si>
  <si>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</si>
  <si>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</si>
  <si>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</si>
  <si>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</si>
  <si>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</si>
  <si>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</si>
  <si>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</si>
  <si>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</si>
  <si>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</si>
  <si>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</si>
  <si>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</si>
  <si>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</si>
  <si>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</si>
  <si>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</si>
  <si>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</si>
  <si>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</si>
  <si>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</si>
  <si>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</si>
  <si>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</si>
  <si>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</si>
  <si>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</si>
  <si>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</si>
  <si>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</si>
  <si>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</si>
  <si>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</si>
  <si>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</si>
  <si>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</si>
  <si>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</si>
  <si>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</si>
  <si>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</si>
  <si>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</si>
  <si>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</si>
  <si>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</si>
  <si>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</si>
  <si>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</si>
  <si>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</si>
  <si>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</si>
  <si>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</si>
  <si>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</si>
  <si>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</si>
  <si>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</si>
  <si>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</si>
  <si>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</si>
  <si>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</si>
  <si>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</si>
  <si>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</si>
  <si>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</si>
  <si>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</si>
  <si>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</si>
  <si>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</si>
  <si>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</si>
  <si>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</si>
  <si>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</si>
  <si>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</si>
  <si>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</si>
  <si>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</si>
  <si>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</si>
  <si>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</si>
  <si>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</si>
  <si>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</si>
  <si>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</si>
  <si>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</si>
  <si>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</si>
  <si>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</si>
  <si>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</si>
  <si>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</si>
  <si>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</si>
  <si>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</si>
  <si>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</si>
  <si>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</si>
  <si>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</si>
  <si>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</si>
  <si>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</si>
  <si>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</si>
  <si>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</si>
  <si>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</si>
  <si>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</si>
  <si>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</si>
  <si>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</si>
  <si>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</si>
  <si>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</si>
  <si>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</si>
  <si>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</si>
  <si>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</si>
  <si>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</si>
  <si>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</si>
  <si>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</si>
  <si>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</si>
  <si>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</si>
  <si>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</si>
  <si>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</si>
  <si>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</si>
  <si>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</si>
  <si>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</si>
  <si>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</si>
  <si>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</si>
  <si>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</si>
  <si>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</si>
  <si>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</si>
  <si>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</si>
  <si>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</si>
  <si>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</si>
  <si>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</si>
  <si>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</si>
  <si>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</si>
  <si>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</si>
  <si>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</si>
  <si>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</si>
  <si>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</si>
  <si>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</si>
  <si>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</si>
  <si>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</si>
  <si>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</si>
  <si>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</si>
  <si>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</si>
  <si>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</si>
  <si>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</si>
  <si>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</si>
  <si>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</si>
  <si>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</si>
  <si>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</si>
  <si>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</si>
  <si>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</si>
  <si>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</si>
  <si>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</si>
  <si>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</si>
  <si>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</si>
  <si>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</si>
  <si>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</si>
  <si>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</si>
  <si>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</si>
  <si>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</si>
  <si>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</si>
  <si>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</si>
  <si>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</si>
  <si>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</si>
  <si>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</si>
  <si>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</si>
  <si>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</si>
  <si>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</si>
  <si>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</si>
  <si>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</si>
  <si>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</si>
  <si>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</si>
  <si>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</si>
  <si>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</si>
  <si>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</si>
  <si>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</si>
  <si>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</si>
  <si>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</si>
  <si>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</si>
  <si>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</si>
  <si>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</si>
  <si>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</si>
  <si>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</si>
  <si>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</si>
  <si>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</si>
  <si>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</si>
  <si>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</si>
  <si>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</si>
  <si>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</si>
  <si>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</si>
  <si>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</si>
  <si>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</si>
  <si>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</si>
  <si>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</si>
  <si>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</si>
  <si>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</si>
  <si>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</si>
  <si>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</si>
  <si>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</si>
  <si>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</si>
  <si>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</si>
  <si>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</si>
  <si>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</si>
  <si>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</si>
  <si>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</si>
  <si>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</si>
  <si>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</si>
  <si>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</si>
  <si>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</si>
  <si>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</si>
  <si>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</si>
  <si>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</si>
  <si>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</si>
  <si>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</si>
  <si>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</si>
  <si>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</si>
  <si>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</si>
  <si>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</si>
  <si>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</si>
  <si>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</si>
  <si>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</si>
  <si>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</si>
  <si>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</si>
  <si>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</si>
  <si>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</si>
  <si>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</si>
  <si>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</si>
  <si>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</si>
  <si>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</si>
  <si>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</si>
  <si>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</si>
  <si>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</si>
  <si>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</si>
  <si>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</si>
  <si>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</si>
  <si>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</si>
  <si>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</si>
  <si>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</si>
  <si>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</si>
  <si>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</si>
  <si>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</si>
  <si>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</si>
  <si>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</si>
  <si>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</si>
  <si>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</si>
  <si>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</si>
  <si>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</si>
  <si>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</si>
  <si>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</si>
  <si>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</si>
  <si>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</si>
  <si>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</si>
  <si>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</si>
  <si>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</si>
  <si>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</si>
  <si>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</si>
  <si>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</si>
  <si>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</si>
  <si>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</si>
  <si>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</si>
  <si>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</si>
  <si>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</si>
  <si>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</si>
  <si>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</si>
  <si>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</si>
  <si>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</si>
  <si>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</si>
  <si>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</si>
  <si>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</si>
  <si>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</si>
  <si>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</si>
  <si>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</si>
  <si>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</si>
  <si>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</si>
  <si>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</si>
  <si>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</si>
  <si>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</si>
  <si>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</si>
  <si>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</si>
  <si>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</si>
  <si>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</si>
  <si>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</si>
  <si>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</si>
  <si>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</si>
  <si>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</si>
  <si>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</si>
  <si>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</si>
  <si>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</si>
  <si>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</si>
  <si>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</si>
  <si>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</si>
  <si>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</si>
  <si>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</si>
  <si>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</si>
  <si>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</si>
  <si>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</si>
  <si>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</si>
  <si>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</si>
  <si>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</si>
  <si>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</si>
  <si>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</si>
  <si>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</si>
  <si>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</si>
  <si>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</si>
  <si>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</si>
  <si>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</si>
  <si>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</si>
  <si>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</si>
  <si>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</si>
  <si>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</si>
  <si>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</si>
  <si>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</si>
  <si>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</si>
  <si>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</si>
  <si>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</si>
  <si>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</si>
  <si>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</si>
  <si>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</si>
  <si>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</si>
  <si>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</si>
  <si>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</si>
  <si>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</si>
  <si>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</si>
  <si>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</si>
  <si>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</si>
  <si>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</si>
  <si>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</si>
  <si>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</si>
  <si>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</si>
  <si>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</si>
  <si>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</si>
  <si>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</si>
  <si>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</si>
  <si>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</si>
  <si>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</si>
  <si>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</si>
  <si>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</si>
  <si>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</si>
  <si>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</si>
  <si>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</si>
  <si>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</si>
  <si>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</si>
  <si>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</si>
  <si>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</si>
  <si>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</si>
  <si>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</si>
  <si>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</si>
  <si>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</si>
  <si>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</si>
  <si>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</si>
  <si>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</si>
  <si>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</si>
  <si>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</si>
  <si>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</si>
  <si>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</si>
  <si>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</si>
  <si>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</si>
  <si>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</si>
  <si>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</si>
  <si>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</si>
  <si>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</si>
  <si>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</si>
  <si>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</si>
  <si>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</si>
  <si>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</si>
  <si>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</si>
  <si>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</si>
  <si>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</si>
  <si>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</si>
  <si>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</si>
  <si>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</si>
  <si>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</si>
  <si>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</si>
  <si>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</si>
  <si>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</si>
  <si>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</si>
  <si>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</si>
  <si>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</si>
  <si>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</si>
  <si>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</si>
  <si>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</si>
  <si>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</si>
  <si>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</si>
  <si>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</si>
  <si>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</si>
  <si>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</si>
  <si>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</si>
  <si>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</si>
  <si>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</si>
  <si>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</si>
  <si>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</si>
  <si>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</si>
  <si>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</si>
  <si>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</si>
  <si>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</si>
  <si>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</si>
  <si>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</si>
  <si>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</si>
  <si>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</si>
  <si>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</si>
  <si>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</si>
  <si>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</si>
  <si>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</si>
  <si>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</si>
  <si>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</si>
  <si>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</si>
  <si>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</si>
  <si>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</si>
  <si>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</si>
  <si>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</si>
  <si>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</si>
  <si>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</si>
  <si>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</si>
  <si>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</si>
  <si>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</si>
  <si>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</si>
  <si>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</si>
  <si>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</si>
  <si>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</si>
  <si>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</si>
  <si>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</si>
  <si>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</si>
  <si>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</si>
  <si>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</si>
  <si>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</si>
  <si>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</si>
  <si>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</si>
  <si>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</si>
  <si>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</si>
  <si>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</si>
  <si>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</si>
  <si>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</si>
  <si>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</si>
  <si>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</si>
  <si>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</si>
  <si>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</si>
  <si>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</si>
  <si>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</si>
  <si>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</si>
  <si>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</si>
  <si>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</si>
  <si>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</si>
  <si>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</si>
  <si>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</si>
  <si>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</si>
  <si>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</si>
  <si>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</si>
  <si>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</si>
  <si>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</si>
  <si>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</si>
  <si>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</si>
  <si>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</si>
  <si>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</si>
  <si>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</si>
  <si>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</si>
  <si>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</si>
  <si>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</si>
  <si>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</si>
  <si>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</si>
  <si>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</si>
  <si>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</si>
  <si>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</si>
  <si>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</si>
  <si>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</si>
  <si>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</si>
  <si>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</si>
  <si>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</si>
  <si>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</si>
  <si>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</si>
  <si>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</si>
  <si>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</si>
  <si>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</si>
  <si>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</si>
  <si>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</si>
  <si>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</si>
  <si>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</si>
  <si>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</si>
  <si>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</si>
  <si>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</si>
  <si>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</si>
  <si>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</si>
  <si>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</si>
  <si>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</si>
  <si>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</si>
  <si>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</si>
  <si>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</si>
  <si>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</si>
  <si>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</si>
  <si>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</si>
  <si>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</si>
  <si>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</si>
  <si>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</si>
  <si>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</si>
  <si>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</si>
  <si>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</si>
  <si>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</si>
  <si>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</si>
  <si>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</si>
  <si>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</si>
  <si>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</si>
  <si>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</si>
  <si>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</si>
  <si>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</si>
  <si>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</si>
  <si>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</si>
  <si>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</si>
  <si>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</si>
  <si>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</si>
  <si>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</si>
  <si>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</si>
  <si>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</si>
  <si>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</si>
  <si>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</si>
  <si>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</si>
  <si>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</si>
  <si>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</si>
  <si>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</si>
  <si>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</si>
  <si>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</si>
  <si>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</si>
  <si>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</si>
  <si>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</si>
  <si>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</si>
  <si>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</si>
  <si>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</si>
  <si>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</si>
  <si>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</si>
  <si>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</si>
  <si>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</si>
  <si>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</si>
  <si>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</si>
  <si>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</si>
  <si>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</si>
  <si>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</si>
  <si>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</si>
  <si>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</si>
  <si>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</si>
  <si>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</si>
  <si>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</si>
  <si>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</si>
  <si>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</si>
  <si>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</si>
  <si>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</si>
  <si>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</si>
  <si>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</si>
  <si>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</si>
  <si>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</si>
  <si>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</si>
  <si>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</si>
  <si>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</si>
  <si>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</si>
  <si>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</si>
  <si>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</si>
  <si>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</si>
  <si>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</si>
  <si>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</si>
  <si>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</si>
  <si>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</si>
  <si>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</si>
  <si>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</si>
  <si>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</si>
  <si>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</si>
  <si>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</si>
  <si>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</si>
  <si>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</si>
  <si>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</si>
  <si>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</si>
  <si>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</si>
  <si>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</si>
  <si>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</si>
  <si>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</si>
  <si>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</si>
  <si>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</si>
  <si>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</si>
  <si>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</si>
  <si>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</si>
  <si>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</si>
  <si>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</si>
  <si>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</si>
  <si>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</si>
  <si>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</si>
  <si>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</si>
  <si>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</si>
  <si>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</si>
  <si>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</si>
  <si>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</si>
  <si>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</si>
  <si>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</si>
  <si>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</si>
  <si>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</si>
  <si>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</si>
  <si>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</si>
  <si>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</si>
  <si>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</si>
  <si>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</si>
  <si>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</si>
  <si>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</si>
  <si>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</si>
  <si>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</si>
  <si>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</si>
  <si>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</si>
  <si>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</si>
  <si>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</si>
  <si>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</si>
  <si>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</si>
  <si>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</si>
  <si>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</si>
  <si>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</si>
  <si>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</si>
  <si>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</si>
  <si>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</si>
  <si>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</si>
  <si>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</si>
  <si>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</si>
  <si>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</si>
  <si>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</si>
  <si>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</si>
  <si>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</si>
  <si>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</si>
  <si>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</si>
  <si>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</si>
  <si>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</si>
  <si>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</si>
  <si>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</si>
  <si>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</si>
  <si>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</si>
  <si>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</si>
  <si>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</si>
  <si>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</si>
  <si>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</si>
  <si>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</si>
  <si>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</si>
  <si>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</si>
  <si>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</si>
  <si>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</si>
  <si>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</si>
  <si>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</si>
  <si>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</si>
  <si>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</si>
  <si>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</si>
  <si>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</si>
  <si>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</si>
  <si>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</si>
  <si>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</si>
  <si>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</si>
  <si>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</si>
  <si>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</si>
  <si>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</si>
  <si>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</si>
  <si>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</si>
  <si>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</si>
  <si>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</si>
  <si>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</si>
  <si>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</si>
  <si>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</si>
  <si>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</si>
  <si>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</si>
  <si>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</si>
  <si>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</si>
  <si>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</si>
  <si>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</si>
  <si>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</si>
  <si>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</si>
  <si>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</si>
  <si>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</si>
  <si>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</si>
  <si>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</si>
  <si>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</si>
  <si>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</si>
  <si>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</si>
  <si>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</si>
  <si>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</si>
  <si>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</si>
  <si>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</si>
  <si>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</si>
  <si>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</si>
  <si>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</si>
  <si>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</si>
  <si>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</si>
  <si>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</si>
  <si>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</si>
  <si>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</si>
  <si>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</si>
  <si>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</si>
  <si>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</si>
  <si>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</si>
  <si>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</si>
  <si>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</si>
  <si>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</si>
  <si>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</si>
  <si>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</si>
  <si>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</si>
  <si>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</si>
  <si>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</si>
  <si>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</si>
  <si>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</si>
  <si>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</si>
  <si>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</si>
  <si>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</si>
  <si>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</si>
  <si>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</si>
  <si>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</si>
  <si>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</si>
  <si>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</si>
  <si>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</si>
  <si>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</si>
  <si>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</si>
  <si>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</si>
  <si>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</si>
  <si>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</si>
  <si>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</si>
  <si>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</si>
  <si>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</si>
  <si>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</si>
  <si>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</si>
  <si>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</si>
  <si>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</si>
  <si>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</si>
  <si>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</si>
  <si>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</si>
  <si>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</si>
  <si>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</si>
  <si>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</si>
  <si>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</si>
  <si>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</si>
  <si>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</si>
  <si>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</si>
  <si>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</si>
  <si>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</si>
  <si>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</si>
  <si>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</si>
  <si>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</si>
  <si>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</si>
  <si>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</si>
  <si>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</si>
  <si>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</si>
  <si>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</si>
  <si>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</si>
  <si>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</si>
  <si>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</si>
  <si>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</si>
  <si>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</si>
  <si>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</si>
  <si>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</si>
  <si>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</si>
  <si>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</si>
  <si>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</si>
  <si>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</si>
  <si>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</si>
  <si>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</si>
  <si>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</si>
  <si>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</si>
  <si>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</si>
  <si>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</si>
  <si>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</si>
  <si>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</si>
  <si>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</si>
  <si>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</si>
  <si>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</si>
  <si>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</si>
  <si>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</si>
  <si>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</si>
  <si>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</si>
  <si>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</si>
  <si>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</si>
  <si>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</si>
  <si>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</si>
  <si>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</si>
  <si>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</si>
  <si>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</si>
  <si>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</si>
  <si>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</si>
  <si>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</si>
  <si>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</si>
  <si>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</si>
  <si>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</si>
  <si>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</si>
  <si>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</si>
  <si>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</si>
  <si>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</si>
  <si>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</si>
  <si>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</si>
  <si>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</si>
  <si>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</si>
  <si>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</si>
  <si>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</si>
  <si>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</si>
  <si>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</si>
  <si>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</si>
  <si>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</si>
  <si>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</si>
  <si>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</si>
  <si>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</si>
  <si>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</si>
  <si>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</si>
  <si>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</si>
  <si>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</si>
  <si>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</si>
  <si>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</si>
  <si>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</si>
  <si>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</si>
  <si>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</si>
  <si>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</si>
  <si>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</si>
  <si>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</si>
  <si>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</si>
  <si>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</si>
  <si>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</si>
  <si>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</si>
  <si>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</si>
  <si>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</si>
  <si>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</si>
  <si>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</si>
  <si>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</si>
  <si>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</si>
  <si>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</si>
  <si>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</si>
  <si>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</si>
  <si>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</si>
  <si>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</si>
  <si>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</si>
  <si>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</si>
  <si>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</si>
  <si>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</si>
  <si>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</si>
  <si>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</si>
  <si>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</si>
  <si>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</si>
  <si>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</si>
  <si>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</si>
  <si>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</si>
  <si>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</si>
  <si>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</si>
  <si>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</si>
  <si>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</si>
  <si>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</si>
  <si>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</si>
  <si>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</si>
  <si>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</si>
  <si>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</si>
  <si>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</si>
  <si>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</si>
  <si>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</si>
  <si>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</si>
  <si>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</si>
  <si>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</si>
  <si>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</si>
  <si>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</si>
  <si>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</si>
  <si>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</si>
  <si>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</si>
  <si>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</si>
  <si>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</si>
  <si>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</si>
  <si>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</si>
  <si>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</si>
  <si>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</si>
  <si>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</si>
  <si>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</si>
  <si>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</si>
  <si>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</si>
  <si>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</si>
  <si>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</si>
  <si>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</si>
  <si>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</si>
  <si>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</si>
  <si>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</si>
  <si>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</si>
  <si>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</si>
  <si>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</si>
  <si>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</si>
  <si>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</si>
  <si>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</si>
  <si>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</si>
  <si>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</si>
  <si>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</si>
  <si>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</si>
  <si>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</si>
  <si>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</si>
  <si>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</si>
  <si>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</si>
  <si>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</si>
  <si>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</si>
  <si>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</si>
  <si>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</si>
  <si>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</si>
  <si>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</si>
  <si>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</si>
  <si>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</si>
  <si>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</si>
  <si>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</si>
  <si>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</si>
  <si>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</si>
  <si>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</si>
  <si>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</si>
  <si>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</si>
  <si>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</si>
  <si>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</si>
  <si>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</si>
  <si>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</si>
  <si>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</si>
  <si>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</si>
  <si>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</si>
  <si>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</si>
  <si>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</si>
  <si>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</si>
  <si>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</si>
  <si>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</si>
  <si>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</si>
  <si>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</si>
  <si>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</si>
  <si>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</si>
  <si>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</si>
  <si>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</si>
  <si>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</si>
  <si>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</si>
  <si>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</si>
  <si>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</si>
  <si>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</si>
  <si>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</si>
  <si>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</si>
  <si>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</si>
  <si>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</si>
  <si>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</si>
  <si>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</si>
  <si>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</si>
  <si>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</si>
  <si>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</si>
  <si>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</si>
  <si>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</si>
  <si>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</si>
  <si>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</si>
  <si>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</si>
  <si>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</si>
  <si>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</si>
  <si>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</si>
  <si>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</si>
  <si>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</si>
  <si>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</si>
  <si>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</si>
  <si>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</si>
  <si>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</si>
  <si>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</si>
  <si>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</si>
  <si>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</si>
  <si>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</si>
  <si>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</si>
  <si>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</si>
  <si>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</si>
  <si>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</si>
  <si>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</si>
  <si>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</si>
  <si>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</si>
  <si>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</si>
  <si>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</si>
  <si>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</si>
  <si>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</si>
  <si>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</si>
  <si>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</si>
  <si>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</si>
  <si>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</si>
  <si>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</si>
  <si>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</si>
  <si>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</si>
  <si>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</si>
  <si>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</si>
  <si>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</si>
  <si>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</si>
  <si>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</si>
  <si>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</si>
  <si>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</si>
  <si>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</si>
  <si>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</si>
  <si>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</si>
  <si>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</si>
  <si>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</si>
  <si>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</si>
  <si>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</si>
  <si>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</si>
  <si>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</si>
  <si>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</si>
  <si>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</si>
  <si>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</si>
  <si>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</si>
  <si>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</si>
  <si>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</si>
  <si>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</si>
  <si>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</si>
  <si>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</si>
  <si>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</si>
  <si>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</si>
  <si>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</si>
  <si>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</si>
  <si>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</si>
  <si>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</si>
  <si>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</si>
  <si>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</si>
  <si>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</si>
  <si>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</si>
  <si>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</si>
  <si>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</si>
  <si>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</si>
  <si>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</si>
  <si>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</si>
  <si>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</si>
  <si>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</si>
  <si>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</si>
  <si>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</si>
  <si>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</si>
  <si>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</si>
  <si>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</si>
  <si>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</si>
  <si>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</si>
  <si>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</si>
  <si>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</si>
  <si>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</si>
  <si>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</si>
  <si>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</si>
  <si>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</si>
  <si>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</si>
  <si>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</si>
  <si>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</si>
  <si>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</si>
  <si>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</si>
  <si>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</si>
  <si>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</si>
  <si>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</si>
  <si>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</si>
  <si>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</si>
  <si>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</si>
  <si>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</si>
  <si>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</si>
  <si>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</si>
  <si>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</si>
  <si>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</si>
  <si>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</si>
  <si>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</si>
  <si>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</si>
  <si>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</si>
  <si>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</si>
  <si>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</si>
  <si>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</si>
  <si>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</si>
  <si>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</si>
  <si>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</si>
  <si>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</si>
  <si>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</si>
  <si>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</si>
  <si>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</si>
  <si>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</si>
  <si>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</si>
  <si>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</si>
  <si>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</si>
  <si>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</si>
  <si>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</si>
  <si>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</si>
  <si>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</si>
  <si>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</si>
  <si>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</si>
  <si>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</si>
  <si>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</si>
  <si>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</si>
  <si>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</si>
  <si>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</si>
  <si>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</si>
  <si>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</si>
  <si>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</si>
  <si>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</si>
  <si>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</si>
  <si>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</si>
  <si>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</si>
  <si>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</si>
  <si>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</si>
  <si>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</si>
  <si>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</si>
  <si>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</si>
  <si>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</si>
  <si>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</si>
  <si>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</si>
  <si>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</si>
  <si>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</si>
  <si>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</si>
  <si>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</si>
  <si>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</si>
  <si>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</si>
  <si>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</si>
  <si>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</si>
  <si>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</si>
  <si>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</si>
  <si>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</si>
  <si>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</si>
  <si>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</si>
  <si>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</si>
  <si>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</si>
  <si>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</si>
  <si>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</si>
  <si>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</si>
  <si>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</si>
  <si>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</si>
  <si>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</si>
  <si>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</si>
  <si>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</si>
  <si>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</si>
  <si>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</si>
  <si>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</si>
  <si>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</si>
  <si>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</si>
  <si>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</si>
  <si>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</si>
  <si>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</si>
  <si>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</si>
  <si>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</si>
  <si>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</si>
  <si>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</si>
  <si>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</si>
  <si>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</si>
  <si>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</si>
  <si>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</si>
  <si>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</si>
  <si>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</si>
  <si>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</si>
  <si>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</si>
  <si>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</si>
  <si>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</si>
  <si>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</si>
  <si>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</si>
  <si>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</si>
  <si>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</si>
  <si>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</si>
  <si>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</si>
  <si>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</si>
  <si>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</si>
  <si>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</si>
  <si>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</si>
  <si>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</si>
  <si>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</si>
  <si>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</si>
  <si>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</si>
  <si>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</si>
  <si>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</si>
  <si>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</si>
  <si>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</si>
  <si>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</si>
  <si>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</si>
  <si>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</si>
  <si>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</si>
  <si>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</si>
  <si>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</si>
  <si>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</si>
  <si>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</si>
  <si>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</si>
  <si>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</si>
  <si>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</si>
  <si>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</si>
  <si>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</si>
  <si>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</si>
  <si>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</si>
  <si>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</si>
  <si>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</si>
  <si>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</si>
  <si>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</si>
  <si>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</si>
  <si>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</si>
  <si>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</si>
  <si>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</si>
  <si>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</si>
  <si>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</si>
  <si>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</si>
  <si>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</si>
  <si>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</si>
  <si>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</si>
  <si>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</si>
  <si>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</si>
  <si>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</si>
  <si>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</si>
  <si>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</si>
  <si>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</si>
  <si>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</si>
  <si>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</si>
  <si>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</si>
  <si>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</si>
  <si>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</si>
  <si>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</si>
  <si>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</si>
  <si>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</si>
  <si>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</si>
  <si>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</si>
  <si>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</si>
  <si>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</si>
  <si>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</si>
  <si>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</si>
  <si>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</si>
  <si>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</si>
  <si>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</si>
  <si>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</si>
  <si>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</si>
  <si>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</si>
  <si>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</si>
  <si>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</si>
  <si>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</si>
  <si>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</si>
  <si>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</si>
  <si>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</si>
  <si>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</si>
  <si>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</si>
  <si>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</si>
  <si>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</si>
  <si>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</si>
  <si>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</si>
  <si>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</si>
  <si>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</si>
  <si>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</si>
  <si>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</si>
  <si>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</si>
  <si>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</si>
  <si>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</si>
  <si>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</si>
  <si>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</si>
  <si>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</si>
  <si>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</si>
  <si>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</si>
  <si>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</si>
  <si>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</si>
  <si>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</si>
  <si>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</si>
  <si>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</si>
  <si>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</si>
  <si>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</si>
  <si>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</si>
  <si>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</si>
  <si>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</si>
  <si>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</si>
  <si>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</si>
  <si>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</si>
  <si>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</si>
  <si>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</si>
  <si>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</si>
  <si>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</si>
  <si>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</si>
  <si>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</si>
  <si>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</si>
  <si>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</si>
  <si>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</si>
  <si>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</si>
  <si>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</si>
  <si>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</si>
  <si>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</si>
  <si>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</si>
  <si>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</si>
  <si>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</si>
  <si>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</si>
  <si>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</si>
  <si>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</si>
  <si>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</si>
  <si>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</si>
  <si>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</si>
  <si>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</si>
  <si>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</si>
  <si>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</si>
  <si>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</si>
  <si>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</si>
  <si>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</si>
  <si>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</si>
  <si>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</si>
  <si>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</si>
  <si>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</si>
  <si>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</si>
  <si>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</si>
  <si>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</si>
  <si>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</si>
  <si>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</si>
  <si>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</si>
  <si>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</si>
  <si>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</si>
  <si>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</si>
  <si>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</si>
  <si>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</si>
  <si>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</si>
  <si>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</si>
  <si>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</si>
  <si>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</si>
  <si>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</si>
  <si>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</si>
  <si>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</si>
  <si>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</si>
  <si>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</si>
  <si>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</si>
  <si>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</si>
  <si>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</si>
  <si>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</si>
  <si>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</si>
  <si>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</si>
  <si>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</si>
  <si>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</si>
  <si>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</si>
  <si>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</si>
  <si>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</si>
  <si>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</si>
  <si>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</si>
  <si>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</si>
  <si>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</si>
  <si>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</si>
  <si>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</si>
  <si>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</si>
  <si>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</si>
  <si>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</si>
  <si>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</si>
  <si>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</si>
  <si>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</si>
  <si>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</si>
  <si>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</si>
  <si>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</si>
  <si>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</si>
  <si>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</si>
  <si>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</si>
  <si>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</si>
  <si>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</si>
  <si>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</si>
  <si>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</si>
  <si>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</si>
  <si>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</si>
  <si>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</si>
  <si>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</si>
  <si>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</si>
  <si>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</si>
  <si>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</si>
  <si>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</si>
  <si>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</si>
  <si>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</si>
  <si>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</si>
  <si>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</si>
  <si>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</si>
  <si>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</si>
  <si>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</si>
  <si>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</si>
  <si>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</si>
  <si>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</si>
  <si>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</si>
  <si>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</si>
  <si>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</si>
  <si>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</si>
  <si>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</si>
  <si>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</si>
  <si>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</si>
  <si>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</si>
  <si>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</si>
  <si>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</si>
  <si>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</si>
  <si>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</si>
  <si>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</si>
  <si>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</si>
  <si>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</si>
  <si>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</si>
  <si>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</si>
  <si>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</si>
  <si>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</si>
  <si>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</si>
  <si>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</si>
  <si>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</si>
  <si>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</si>
  <si>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</si>
  <si>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</si>
  <si>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</si>
  <si>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</si>
  <si>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</si>
  <si>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</si>
  <si>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</si>
  <si>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</si>
  <si>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</si>
  <si>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</si>
  <si>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</si>
  <si>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</si>
  <si>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</si>
  <si>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</si>
  <si>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</si>
  <si>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</si>
  <si>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</si>
  <si>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</si>
  <si>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</si>
  <si>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</si>
  <si>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</si>
  <si>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</si>
  <si>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</si>
  <si>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</si>
  <si>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</si>
  <si>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</si>
  <si>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</si>
  <si>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</si>
  <si>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</si>
  <si>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</si>
  <si>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</si>
  <si>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</si>
  <si>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</si>
  <si>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</si>
  <si>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</si>
  <si>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</si>
  <si>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</si>
  <si>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</si>
  <si>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</si>
  <si>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</si>
  <si>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</si>
  <si>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</si>
  <si>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</si>
  <si>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</si>
  <si>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</si>
  <si>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</si>
  <si>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</si>
  <si>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</si>
  <si>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</si>
  <si>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</si>
  <si>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</si>
  <si>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</si>
  <si>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</si>
  <si>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</si>
  <si>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</si>
  <si>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</si>
  <si>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</si>
  <si>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</si>
  <si>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</si>
  <si>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</si>
  <si>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</si>
  <si>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</si>
  <si>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</si>
  <si>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</si>
  <si>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</si>
  <si>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</si>
  <si>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</si>
  <si>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</si>
  <si>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</si>
  <si>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</si>
  <si>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</si>
  <si>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</si>
  <si>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</si>
  <si>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</si>
  <si>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</si>
  <si>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</si>
  <si>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</si>
  <si>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</si>
  <si>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</si>
  <si>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</si>
  <si>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</si>
  <si>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</si>
  <si>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</si>
  <si>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</si>
  <si>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</si>
  <si>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</si>
  <si>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</si>
  <si>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</si>
  <si>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</si>
  <si>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</si>
  <si>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</si>
  <si>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</si>
  <si>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</si>
  <si>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</si>
  <si>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</si>
  <si>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</si>
  <si>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</si>
  <si>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</si>
  <si>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</si>
  <si>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</si>
  <si>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</si>
  <si>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</si>
  <si>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</si>
  <si>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</si>
  <si>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</si>
  <si>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</si>
  <si>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</si>
  <si>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</si>
  <si>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</si>
  <si>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</si>
  <si>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</si>
  <si>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</si>
  <si>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</si>
  <si>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</si>
  <si>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</si>
  <si>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</si>
  <si>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</si>
  <si>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</si>
  <si>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</si>
  <si>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</si>
  <si>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</si>
  <si>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</si>
  <si>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</si>
  <si>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</si>
  <si>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</si>
  <si>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</si>
  <si>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</si>
  <si>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</si>
  <si>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</si>
  <si>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</si>
  <si>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</si>
  <si>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</si>
  <si>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</si>
  <si>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</si>
  <si>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</si>
  <si>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</si>
  <si>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</si>
  <si>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</si>
  <si>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</si>
  <si>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</si>
  <si>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</si>
  <si>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</si>
  <si>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</si>
  <si>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</si>
  <si>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</si>
  <si>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</si>
  <si>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</si>
  <si>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</si>
  <si>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</si>
  <si>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</si>
  <si>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</si>
  <si>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</si>
  <si>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</si>
  <si>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</si>
  <si>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</si>
  <si>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</si>
  <si>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</si>
  <si>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</si>
  <si>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</si>
  <si>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</si>
  <si>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</si>
  <si>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</si>
  <si>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</si>
  <si>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</si>
  <si>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</si>
  <si>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</si>
  <si>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</si>
  <si>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</si>
  <si>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</si>
  <si>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</si>
  <si>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</si>
  <si>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</si>
  <si>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</si>
  <si>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</si>
  <si>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</si>
  <si>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</si>
  <si>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</si>
  <si>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</si>
  <si>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</si>
  <si>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</si>
  <si>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</si>
  <si>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</si>
  <si>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</si>
  <si>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</si>
  <si>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</si>
  <si>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</si>
  <si>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</si>
  <si>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</si>
  <si>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</si>
  <si>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</si>
  <si>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</si>
  <si>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</si>
  <si>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</si>
  <si>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</si>
  <si>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</si>
  <si>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</si>
  <si>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</si>
  <si>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</si>
  <si>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</si>
  <si>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</si>
  <si>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</si>
  <si>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</si>
  <si>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</si>
  <si>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</si>
  <si>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</si>
  <si>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</si>
  <si>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</si>
  <si>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</si>
  <si>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</si>
  <si>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</si>
  <si>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</si>
  <si>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</si>
  <si>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</si>
  <si>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</si>
  <si>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</si>
  <si>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</si>
  <si>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</si>
  <si>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</si>
  <si>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</si>
  <si>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</si>
  <si>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</si>
  <si>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</si>
  <si>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</si>
  <si>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</si>
  <si>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</si>
  <si>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</si>
  <si>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</si>
  <si>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</si>
  <si>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</si>
  <si>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</si>
  <si>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</si>
  <si>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</si>
  <si>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</si>
  <si>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</si>
  <si>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</si>
  <si>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</si>
  <si>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</si>
  <si>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</si>
  <si>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</si>
  <si>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</si>
  <si>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</si>
  <si>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</si>
  <si>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</si>
  <si>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</si>
  <si>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</si>
  <si>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</si>
  <si>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</si>
  <si>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</si>
  <si>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</si>
  <si>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</si>
  <si>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</si>
  <si>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</si>
  <si>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</si>
  <si>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</si>
  <si>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</si>
  <si>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</si>
  <si>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</si>
  <si>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</si>
  <si>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</si>
  <si>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</si>
  <si>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</si>
  <si>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</si>
  <si>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</si>
  <si>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</si>
  <si>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</si>
  <si>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</si>
  <si>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</si>
  <si>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</si>
  <si>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</si>
  <si>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</si>
  <si>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</si>
  <si>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</si>
  <si>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</si>
  <si>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</si>
  <si>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</si>
  <si>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</si>
  <si>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</si>
  <si>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</si>
  <si>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</si>
  <si>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</si>
  <si>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</si>
  <si>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</si>
  <si>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</si>
  <si>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</si>
  <si>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</si>
  <si>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</si>
  <si>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</si>
  <si>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</si>
  <si>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</si>
  <si>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</si>
  <si>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</si>
  <si>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</si>
  <si>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</si>
  <si>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</si>
  <si>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</si>
  <si>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</si>
  <si>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</si>
  <si>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</si>
  <si>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</si>
  <si>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</si>
  <si>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</si>
  <si>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</si>
  <si>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</si>
  <si>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</si>
  <si>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</si>
  <si>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</si>
  <si>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</si>
  <si>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</si>
  <si>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</si>
  <si>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</si>
  <si>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</si>
  <si>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</si>
  <si>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</si>
  <si>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</si>
  <si>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</si>
  <si>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</si>
  <si>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</si>
  <si>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</si>
  <si>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</si>
  <si>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</si>
  <si>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</si>
  <si>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</si>
  <si>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</si>
  <si>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</si>
  <si>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</si>
  <si>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</si>
  <si>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</si>
  <si>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</si>
  <si>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</si>
  <si>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</si>
  <si>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</si>
  <si>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</si>
  <si>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</si>
  <si>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</si>
  <si>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</si>
  <si>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</si>
  <si>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</si>
  <si>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</si>
  <si>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</si>
  <si>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</si>
  <si>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</si>
  <si>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</si>
  <si>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</si>
  <si>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</si>
  <si>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</si>
  <si>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</si>
  <si>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</si>
  <si>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</si>
  <si>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</si>
  <si>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</si>
  <si>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</si>
  <si>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</si>
  <si>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</si>
  <si>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</si>
  <si>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</si>
  <si>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</si>
  <si>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</si>
  <si>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</si>
  <si>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</si>
  <si>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</si>
  <si>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</si>
  <si>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</si>
  <si>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</si>
  <si>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</si>
  <si>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</si>
  <si>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</si>
  <si>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</si>
  <si>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</si>
  <si>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</si>
  <si>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</si>
  <si>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</si>
  <si>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</si>
  <si>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</si>
  <si>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</si>
  <si>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</si>
  <si>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</si>
  <si>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</si>
  <si>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</si>
  <si>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</si>
  <si>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</si>
  <si>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</si>
  <si>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</si>
  <si>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</si>
  <si>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</si>
  <si>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</si>
  <si>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</si>
  <si>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</si>
  <si>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</si>
  <si>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</si>
  <si>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</si>
  <si>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</si>
  <si>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</si>
  <si>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</si>
  <si>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</si>
  <si>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</si>
  <si>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</si>
  <si>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</si>
  <si>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</si>
  <si>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</si>
  <si>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</si>
  <si>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</si>
  <si>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</si>
  <si>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</si>
  <si>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</si>
  <si>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</si>
  <si>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</si>
  <si>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</si>
  <si>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</si>
  <si>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</si>
  <si>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</si>
  <si>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</si>
  <si>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</si>
  <si>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</si>
  <si>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</si>
  <si>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</si>
  <si>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</si>
  <si>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</si>
  <si>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</si>
  <si>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</si>
  <si>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</si>
  <si>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</si>
  <si>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</si>
  <si>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</si>
  <si>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</si>
  <si>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</si>
  <si>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</si>
  <si>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</si>
  <si>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</si>
  <si>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</si>
  <si>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</si>
  <si>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</si>
  <si>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</si>
  <si>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</si>
  <si>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</si>
  <si>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</si>
  <si>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</si>
  <si>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</si>
  <si>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</si>
  <si>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</si>
  <si>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</si>
  <si>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</si>
  <si>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</si>
  <si>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</si>
  <si>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</si>
  <si>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</si>
  <si>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</si>
  <si>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</si>
  <si>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</si>
  <si>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</si>
  <si>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</si>
  <si>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</si>
  <si>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</si>
  <si>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</si>
  <si>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</si>
  <si>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</si>
  <si>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</si>
  <si>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</si>
  <si>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</si>
  <si>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</si>
  <si>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</si>
  <si>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</si>
  <si>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</si>
  <si>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</si>
  <si>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</si>
  <si>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</si>
  <si>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</si>
  <si>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</si>
  <si>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</si>
  <si>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</si>
  <si>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</si>
  <si>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</si>
  <si>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</si>
  <si>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</si>
  <si>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</si>
  <si>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</si>
  <si>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</si>
  <si>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</si>
  <si>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</si>
  <si>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</si>
  <si>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</si>
  <si>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</si>
  <si>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</si>
  <si>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</si>
  <si>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</si>
  <si>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</si>
  <si>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</si>
  <si>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</si>
  <si>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</si>
  <si>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</si>
  <si>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</si>
  <si>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</si>
  <si>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</si>
  <si>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</si>
  <si>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</si>
  <si>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</si>
  <si>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</si>
  <si>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</si>
  <si>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</si>
  <si>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</si>
  <si>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</si>
  <si>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</si>
  <si>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</si>
  <si>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</si>
  <si>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</si>
  <si>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</si>
  <si>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</si>
  <si>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</si>
  <si>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</si>
  <si>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</si>
  <si>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</si>
  <si>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</si>
  <si>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</si>
  <si>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</si>
  <si>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</si>
  <si>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</si>
  <si>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</si>
  <si>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</si>
  <si>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</si>
  <si>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</si>
  <si>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</si>
  <si>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</si>
  <si>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</si>
  <si>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</si>
  <si>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</si>
  <si>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</si>
  <si>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</si>
  <si>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</si>
  <si>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</si>
  <si>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</si>
  <si>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</si>
  <si>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</si>
  <si>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</si>
  <si>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</si>
  <si>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</si>
  <si>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</si>
  <si>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</si>
  <si>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</si>
  <si>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</si>
  <si>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</si>
  <si>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</si>
  <si>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</si>
  <si>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</si>
  <si>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</si>
  <si>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</si>
  <si>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</si>
  <si>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</si>
  <si>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</si>
  <si>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</si>
  <si>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</si>
  <si>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</si>
  <si>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</si>
  <si>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</si>
  <si>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</si>
  <si>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</si>
  <si>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</si>
  <si>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</si>
  <si>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</si>
  <si>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</si>
  <si>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</si>
  <si>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</si>
  <si>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</si>
  <si>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</si>
  <si>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</si>
  <si>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</si>
  <si>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</si>
  <si>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</si>
  <si>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</si>
  <si>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</si>
  <si>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</si>
  <si>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</si>
  <si>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</si>
  <si>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</si>
  <si>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</si>
  <si>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</si>
  <si>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</si>
  <si>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</si>
  <si>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</si>
  <si>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</si>
  <si>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</si>
  <si>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</si>
  <si>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</si>
  <si>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</si>
  <si>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</si>
  <si>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</si>
  <si>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</si>
  <si>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</si>
  <si>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</si>
  <si>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</si>
  <si>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</si>
  <si>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</si>
  <si>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</si>
  <si>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</si>
  <si>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</si>
  <si>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</si>
  <si>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</si>
  <si>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</si>
  <si>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</si>
  <si>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</si>
  <si>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</si>
  <si>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</si>
  <si>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</si>
  <si>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</si>
  <si>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</si>
  <si>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</si>
  <si>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</si>
  <si>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</si>
  <si>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</si>
  <si>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</si>
  <si>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</si>
  <si>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</si>
  <si>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</si>
  <si>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</si>
  <si>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</si>
  <si>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</si>
  <si>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</si>
  <si>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</si>
  <si>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</si>
  <si>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</si>
  <si>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</si>
  <si>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</si>
  <si>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</si>
  <si>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</si>
  <si>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</si>
  <si>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</si>
  <si>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</si>
  <si>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</si>
  <si>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</si>
  <si>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</si>
  <si>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</si>
  <si>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</si>
  <si>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</si>
  <si>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</si>
  <si>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</si>
  <si>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</si>
  <si>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</si>
  <si>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</si>
  <si>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</si>
  <si>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</si>
  <si>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</si>
  <si>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</si>
  <si>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</si>
  <si>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</si>
  <si>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</si>
  <si>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</si>
  <si>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</si>
  <si>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</si>
  <si>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</si>
  <si>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</si>
  <si>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</si>
  <si>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</si>
  <si>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</si>
  <si>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</si>
  <si>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</si>
  <si>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</si>
  <si>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</si>
  <si>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</si>
  <si>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</si>
  <si>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</si>
  <si>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</si>
  <si>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</si>
  <si>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</si>
  <si>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</si>
  <si>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</si>
  <si>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</si>
  <si>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</si>
  <si>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</si>
  <si>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</si>
  <si>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</si>
  <si>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</si>
  <si>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</si>
  <si>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</si>
  <si>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</si>
  <si>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</si>
  <si>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</si>
  <si>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</si>
  <si>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</si>
  <si>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</si>
  <si>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</si>
  <si>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</si>
  <si>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</si>
  <si>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</si>
  <si>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</si>
  <si>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</si>
  <si>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</si>
  <si>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</si>
  <si>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</si>
  <si>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</si>
  <si>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</si>
  <si>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</si>
  <si>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</si>
  <si>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</si>
  <si>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</si>
  <si>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</si>
  <si>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</si>
  <si>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</si>
  <si>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</si>
  <si>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</si>
  <si>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</si>
  <si>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</si>
  <si>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</si>
  <si>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</si>
  <si>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</si>
  <si>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</si>
  <si>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</si>
  <si>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</si>
  <si>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</si>
  <si>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</si>
  <si>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</si>
  <si>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</si>
  <si>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</si>
  <si>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</si>
  <si>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</si>
  <si>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</si>
  <si>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</si>
  <si>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</si>
  <si>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</si>
  <si>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</si>
  <si>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</si>
  <si>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</si>
  <si>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</si>
  <si>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</si>
  <si>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</si>
  <si>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</si>
  <si>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</si>
  <si>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</si>
  <si>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</si>
  <si>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</si>
  <si>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</si>
  <si>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</si>
  <si>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</si>
  <si>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</si>
  <si>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</si>
  <si>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</si>
  <si>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</si>
  <si>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</si>
  <si>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</si>
  <si>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</si>
  <si>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</si>
  <si>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</si>
  <si>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</si>
  <si>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</si>
  <si>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</si>
  <si>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</si>
  <si>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</si>
  <si>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</si>
  <si>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</si>
  <si>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</si>
  <si>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</si>
  <si>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</si>
  <si>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</si>
  <si>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</si>
  <si>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</si>
  <si>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</si>
  <si>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</si>
  <si>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</si>
  <si>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</si>
  <si>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</si>
  <si>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</si>
  <si>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</si>
  <si>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</si>
  <si>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</si>
  <si>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</si>
  <si>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</si>
  <si>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</si>
  <si>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</si>
  <si>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</si>
  <si>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</si>
  <si>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</si>
  <si>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</si>
  <si>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</si>
  <si>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</si>
  <si>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</si>
  <si>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</si>
  <si>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</si>
  <si>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</si>
  <si>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</si>
  <si>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</si>
  <si>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</si>
  <si>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</si>
  <si>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</si>
  <si>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</si>
  <si>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</si>
  <si>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</si>
  <si>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</si>
  <si>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</si>
  <si>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</si>
  <si>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</si>
  <si>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</si>
  <si>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</si>
  <si>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</si>
  <si>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</si>
  <si>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</si>
  <si>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</si>
  <si>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</si>
  <si>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</si>
  <si>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</si>
  <si>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</si>
  <si>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</si>
  <si>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</si>
  <si>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</si>
  <si>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</si>
  <si>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</si>
  <si>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</si>
  <si>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</si>
  <si>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</si>
  <si>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</si>
  <si>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</si>
  <si>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</si>
  <si>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</si>
  <si>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</si>
  <si>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</si>
  <si>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</si>
  <si>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</si>
  <si>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</si>
  <si>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</si>
  <si>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</si>
  <si>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</si>
  <si>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</si>
  <si>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</si>
  <si>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</si>
  <si>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</si>
  <si>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</si>
  <si>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</si>
  <si>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</si>
  <si>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</si>
  <si>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</si>
  <si>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</si>
  <si>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</si>
  <si>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</si>
  <si>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</si>
  <si>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</si>
  <si>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</si>
  <si>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</si>
  <si>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</si>
  <si>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</si>
  <si>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</si>
  <si>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</si>
  <si>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</si>
  <si>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</si>
  <si>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</si>
  <si>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</si>
  <si>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</si>
  <si>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</si>
  <si>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</si>
  <si>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</si>
  <si>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</si>
  <si>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</si>
  <si>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</si>
  <si>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</si>
  <si>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</si>
  <si>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</si>
  <si>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</si>
  <si>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</si>
  <si>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</si>
  <si>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</si>
  <si>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</si>
  <si>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</si>
  <si>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</si>
  <si>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</si>
  <si>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</si>
  <si>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</si>
  <si>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</si>
  <si>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</si>
  <si>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</si>
  <si>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</si>
  <si>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</si>
  <si>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</si>
  <si>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</si>
  <si>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</si>
  <si>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</si>
  <si>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</si>
  <si>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</si>
  <si>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</si>
  <si>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</si>
  <si>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</si>
  <si>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</si>
  <si>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</si>
  <si>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</si>
  <si>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</si>
  <si>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</si>
  <si>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</si>
  <si>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</si>
  <si>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</si>
  <si>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</si>
  <si>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</si>
  <si>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</si>
  <si>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</si>
  <si>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</si>
  <si>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</si>
  <si>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</si>
  <si>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</si>
  <si>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</si>
  <si>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</si>
  <si>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</si>
  <si>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</si>
  <si>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</si>
  <si>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</si>
  <si>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</si>
  <si>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</si>
  <si>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</si>
  <si>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</si>
  <si>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</si>
  <si>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</si>
  <si>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</si>
  <si>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</si>
  <si>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</si>
  <si>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</si>
  <si>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</si>
  <si>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</si>
  <si>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</si>
  <si>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</si>
  <si>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</si>
  <si>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</si>
  <si>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</si>
  <si>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</si>
  <si>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</si>
  <si>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</si>
  <si>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</si>
  <si>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</si>
  <si>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</si>
  <si>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</si>
  <si>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</si>
  <si>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</si>
  <si>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</si>
  <si>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</si>
  <si>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</si>
  <si>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</si>
  <si>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</si>
  <si>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</si>
  <si>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</si>
  <si>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</si>
  <si>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</si>
  <si>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</si>
  <si>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</si>
  <si>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</si>
  <si>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</si>
  <si>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</si>
  <si>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</si>
  <si>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</si>
  <si>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</si>
  <si>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</si>
  <si>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</si>
  <si>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</si>
  <si>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</si>
  <si>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</si>
  <si>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</si>
  <si>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</si>
  <si>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</si>
  <si>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</si>
  <si>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</si>
  <si>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</si>
  <si>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</si>
  <si>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</si>
  <si>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</si>
  <si>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</si>
  <si>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</si>
  <si>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</si>
  <si>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</si>
  <si>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</si>
  <si>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</si>
  <si>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</si>
  <si>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</si>
  <si>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</si>
  <si>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</si>
  <si>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</si>
  <si>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</si>
  <si>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</si>
  <si>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</si>
  <si>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</si>
  <si>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</si>
  <si>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</si>
  <si>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</si>
  <si>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</si>
  <si>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</si>
  <si>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</si>
  <si>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</si>
  <si>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</si>
  <si>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</si>
  <si>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</si>
  <si>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</si>
  <si>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</si>
  <si>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</si>
  <si>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</si>
  <si>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</si>
  <si>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</si>
  <si>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</si>
  <si>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</si>
  <si>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</si>
  <si>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</si>
  <si>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</si>
  <si>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</si>
  <si>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</si>
  <si>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</si>
  <si>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</si>
  <si>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</si>
  <si>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</si>
  <si>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</si>
  <si>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</si>
  <si>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</si>
  <si>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</si>
  <si>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</si>
  <si>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</si>
  <si>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</si>
  <si>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</si>
  <si>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</si>
  <si>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</si>
  <si>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</si>
  <si>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</si>
  <si>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</si>
  <si>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</si>
  <si>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</si>
  <si>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</si>
  <si>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</si>
  <si>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</si>
  <si>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</si>
  <si>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</si>
  <si>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</si>
  <si>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</si>
  <si>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</si>
  <si>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</si>
  <si>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</si>
  <si>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</si>
  <si>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</si>
  <si>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</si>
  <si>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</si>
  <si>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</si>
  <si>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</si>
  <si>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</si>
  <si>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</si>
  <si>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</si>
  <si>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</si>
  <si>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</si>
  <si>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</si>
  <si>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</si>
  <si>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</si>
  <si>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</si>
  <si>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</si>
  <si>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</si>
  <si>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</si>
  <si>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</si>
  <si>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</si>
  <si>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</si>
  <si>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</si>
  <si>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</si>
  <si>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</si>
  <si>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</si>
  <si>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</si>
  <si>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</si>
  <si>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</si>
  <si>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</si>
  <si>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</si>
  <si>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</si>
  <si>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</si>
  <si>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</si>
  <si>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</si>
  <si>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</si>
  <si>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</si>
  <si>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</si>
  <si>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</si>
  <si>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</si>
  <si>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</si>
  <si>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</si>
  <si>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</si>
  <si>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</si>
  <si>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</si>
  <si>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</si>
  <si>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</si>
  <si>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</si>
  <si>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</si>
  <si>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</si>
  <si>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</si>
  <si>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</si>
  <si>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</si>
  <si>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</si>
  <si>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</si>
  <si>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</si>
  <si>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</si>
  <si>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</si>
  <si>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</si>
  <si>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</si>
  <si>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</si>
  <si>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</si>
  <si>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</si>
  <si>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</si>
  <si>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</si>
  <si>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</si>
  <si>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</si>
  <si>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</si>
  <si>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</si>
  <si>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</si>
  <si>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</si>
  <si>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</si>
  <si>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</si>
  <si>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</si>
  <si>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</si>
  <si>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</si>
  <si>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</si>
  <si>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</si>
  <si>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</si>
  <si>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</si>
  <si>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</si>
  <si>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</si>
  <si>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</si>
  <si>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</si>
  <si>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</si>
  <si>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</si>
  <si>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</si>
  <si>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</si>
  <si>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</si>
  <si>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</si>
  <si>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</si>
  <si>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</si>
  <si>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</si>
  <si>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</si>
  <si>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</si>
  <si>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</si>
  <si>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</si>
  <si>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</si>
  <si>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</si>
  <si>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</si>
  <si>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</si>
  <si>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</si>
  <si>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</si>
  <si>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</si>
  <si>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</si>
  <si>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</si>
  <si>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</si>
  <si>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</si>
  <si>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</si>
  <si>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</si>
  <si>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</si>
  <si>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</si>
  <si>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</si>
  <si>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</si>
  <si>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</si>
  <si>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</si>
  <si>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</si>
  <si>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</si>
  <si>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</si>
  <si>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</si>
  <si>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</si>
  <si>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</si>
  <si>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</si>
  <si>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</si>
  <si>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</si>
  <si>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</si>
  <si>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</si>
  <si>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</si>
  <si>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</si>
  <si>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</si>
  <si>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</si>
  <si>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</si>
  <si>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</si>
  <si>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</si>
  <si>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</si>
  <si>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</si>
  <si>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</si>
  <si>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</si>
  <si>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</si>
  <si>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</si>
  <si>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</si>
  <si>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</si>
  <si>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</si>
  <si>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</si>
  <si>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</si>
  <si>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</si>
  <si>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</si>
  <si>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</si>
  <si>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</si>
  <si>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</si>
  <si>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</si>
  <si>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</si>
  <si>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</si>
  <si>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</si>
  <si>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</si>
  <si>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</si>
  <si>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</si>
  <si>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</si>
  <si>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</si>
  <si>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</si>
  <si>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</si>
  <si>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</si>
  <si>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</si>
  <si>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</si>
  <si>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</si>
  <si>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</si>
  <si>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</si>
  <si>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</si>
  <si>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</si>
  <si>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</si>
  <si>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</si>
  <si>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</si>
  <si>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</si>
  <si>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</si>
  <si>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</si>
  <si>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</si>
  <si>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</si>
  <si>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</si>
  <si>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</si>
  <si>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</si>
  <si>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</si>
  <si>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</si>
  <si>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</si>
  <si>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</si>
  <si>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</si>
  <si>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</si>
  <si>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</si>
  <si>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</si>
  <si>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</si>
  <si>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</si>
  <si>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</si>
  <si>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</si>
  <si>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</si>
  <si>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</si>
  <si>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</si>
  <si>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</si>
  <si>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</si>
  <si>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</si>
  <si>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</si>
  <si>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</si>
  <si>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</si>
  <si>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</si>
  <si>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</si>
  <si>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</si>
  <si>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</si>
  <si>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</si>
  <si>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</si>
  <si>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</si>
  <si>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</si>
  <si>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</si>
  <si>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</si>
  <si>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</si>
  <si>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</si>
  <si>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</si>
  <si>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</si>
  <si>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</si>
  <si>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</si>
  <si>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</si>
  <si>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</si>
  <si>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</si>
  <si>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</si>
  <si>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</si>
  <si>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</si>
  <si>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</si>
  <si>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</si>
  <si>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</si>
  <si>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</si>
  <si>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</si>
  <si>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</si>
  <si>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</si>
  <si>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</si>
  <si>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</si>
  <si>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</si>
  <si>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</si>
  <si>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</si>
  <si>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</si>
  <si>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</si>
  <si>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</si>
  <si>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</si>
  <si>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</si>
  <si>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</si>
  <si>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</si>
  <si>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</si>
  <si>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</si>
  <si>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</si>
  <si>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</si>
  <si>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</si>
  <si>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</si>
  <si>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</si>
  <si>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</si>
  <si>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</si>
  <si>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</si>
  <si>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</si>
  <si>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</si>
  <si>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</si>
  <si>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</si>
  <si>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</si>
  <si>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</si>
  <si>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</si>
  <si>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</si>
  <si>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</si>
  <si>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</si>
  <si>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</si>
  <si>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</si>
  <si>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</si>
  <si>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</si>
  <si>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</si>
  <si>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</si>
  <si>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</si>
  <si>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</si>
  <si>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</si>
  <si>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</si>
  <si>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</si>
  <si>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</si>
  <si>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</si>
  <si>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</si>
  <si>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</si>
  <si>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</si>
  <si>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</si>
  <si>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</si>
  <si>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</si>
  <si>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</si>
  <si>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</si>
  <si>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</si>
  <si>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</si>
  <si>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</si>
  <si>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</si>
  <si>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</si>
  <si>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</si>
  <si>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</si>
  <si>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</si>
  <si>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</si>
  <si>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</si>
  <si>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</si>
  <si>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</si>
  <si>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</si>
  <si>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</si>
  <si>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</si>
  <si>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</si>
  <si>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</si>
  <si>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</si>
  <si>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</si>
  <si>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</si>
  <si>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</si>
  <si>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</si>
  <si>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</si>
  <si>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</si>
  <si>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</si>
  <si>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</si>
  <si>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</si>
  <si>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</si>
  <si>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</si>
  <si>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</si>
  <si>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</si>
  <si>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</si>
  <si>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</si>
  <si>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</si>
  <si>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</si>
  <si>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</si>
  <si>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</si>
  <si>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</si>
  <si>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</si>
  <si>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</si>
  <si>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</si>
  <si>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</si>
  <si>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</si>
  <si>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</si>
  <si>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</si>
  <si>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</si>
  <si>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</si>
  <si>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</si>
  <si>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</si>
  <si>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</si>
  <si>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</si>
  <si>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</si>
  <si>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</si>
  <si>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</si>
  <si>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</si>
  <si>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</si>
  <si>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</si>
  <si>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</si>
  <si>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</si>
  <si>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</si>
  <si>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</si>
  <si>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</si>
  <si>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</si>
  <si>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</si>
  <si>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</si>
  <si>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</si>
  <si>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</si>
  <si>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</si>
  <si>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</si>
  <si>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</si>
  <si>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</si>
  <si>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</si>
  <si>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</si>
  <si>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</si>
  <si>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</si>
  <si>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</si>
  <si>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</si>
  <si>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</si>
  <si>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</si>
  <si>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</si>
  <si>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</si>
  <si>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</si>
  <si>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</si>
  <si>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</si>
  <si>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</si>
  <si>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</si>
  <si>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</si>
  <si>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</si>
  <si>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</si>
  <si>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</si>
  <si>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</si>
  <si>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</si>
  <si>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</si>
  <si>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</si>
  <si>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</si>
  <si>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</si>
  <si>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</si>
  <si>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</si>
  <si>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</si>
  <si>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</si>
  <si>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</si>
  <si>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</si>
  <si>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</si>
  <si>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</si>
  <si>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</si>
  <si>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</si>
  <si>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</si>
  <si>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</si>
  <si>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</si>
  <si>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</si>
  <si>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</si>
  <si>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</si>
  <si>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</si>
  <si>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</si>
  <si>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</si>
  <si>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</si>
  <si>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</si>
  <si>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</si>
  <si>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</si>
  <si>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</si>
  <si>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</si>
  <si>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</si>
  <si>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</si>
  <si>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</si>
  <si>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</si>
  <si>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</si>
  <si>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</si>
  <si>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</si>
  <si>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</si>
  <si>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</si>
  <si>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</si>
  <si>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</si>
  <si>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</si>
  <si>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</si>
  <si>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</si>
  <si>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</si>
  <si>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</si>
  <si>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</si>
  <si>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</si>
  <si>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</si>
  <si>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</si>
  <si>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</si>
  <si>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</si>
  <si>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</si>
  <si>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</si>
  <si>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</si>
  <si>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</si>
  <si>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</si>
  <si>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</si>
  <si>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</si>
  <si>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</si>
  <si>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</si>
  <si>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</si>
  <si>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</si>
  <si>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</si>
  <si>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</si>
  <si>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</si>
  <si>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</si>
  <si>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</si>
  <si>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</si>
  <si>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</si>
  <si>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</si>
  <si>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</si>
  <si>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</si>
  <si>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</si>
  <si>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</si>
  <si>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</si>
  <si>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</si>
  <si>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</si>
  <si>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</si>
  <si>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</si>
  <si>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</si>
  <si>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</si>
  <si>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</si>
  <si>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</si>
  <si>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</si>
  <si>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</si>
  <si>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</si>
  <si>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</si>
  <si>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</si>
  <si>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</si>
  <si>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</si>
  <si>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</si>
  <si>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</si>
  <si>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</si>
  <si>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</si>
  <si>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</si>
  <si>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</si>
  <si>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</si>
  <si>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</si>
  <si>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</si>
  <si>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</si>
  <si>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</si>
  <si>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</si>
  <si>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</si>
  <si>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</si>
  <si>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</si>
  <si>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</si>
  <si>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</si>
  <si>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</si>
  <si>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</si>
  <si>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</si>
  <si>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</si>
  <si>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</si>
  <si>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</si>
  <si>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</si>
  <si>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</si>
  <si>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</si>
  <si>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</si>
  <si>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</si>
  <si>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</si>
  <si>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</si>
  <si>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</si>
  <si>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</si>
  <si>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</si>
  <si>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</si>
  <si>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</si>
  <si>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</si>
  <si>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</si>
  <si>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</si>
  <si>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</si>
  <si>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</si>
  <si>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</si>
  <si>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</si>
  <si>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</si>
  <si>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</si>
  <si>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</si>
  <si>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</si>
  <si>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</si>
  <si>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</si>
  <si>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</si>
  <si>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</si>
  <si>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</si>
  <si>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</si>
  <si>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</si>
  <si>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</si>
  <si>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</si>
  <si>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</si>
  <si>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</si>
  <si>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</si>
  <si>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</si>
  <si>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</si>
  <si>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</si>
  <si>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</si>
  <si>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</si>
  <si>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</si>
  <si>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</si>
  <si>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</si>
  <si>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</si>
  <si>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</si>
  <si>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</si>
  <si>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</si>
  <si>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</si>
  <si>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</si>
  <si>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</si>
  <si>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</si>
  <si>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</si>
  <si>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</si>
  <si>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</si>
  <si>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</si>
  <si>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</si>
  <si>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</si>
  <si>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</si>
  <si>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</si>
  <si>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</si>
  <si>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</si>
  <si>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</si>
  <si>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</si>
  <si>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</si>
  <si>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</si>
  <si>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</si>
  <si>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</si>
  <si>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</si>
  <si>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</si>
  <si>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</si>
  <si>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</si>
  <si>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</si>
  <si>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</si>
  <si>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</si>
  <si>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</si>
  <si>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</si>
  <si>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</si>
  <si>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</si>
  <si>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</si>
  <si>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</si>
  <si>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</si>
  <si>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</si>
  <si>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</si>
  <si>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</si>
  <si>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</si>
  <si>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</si>
  <si>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</si>
  <si>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</si>
  <si>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</si>
  <si>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</si>
  <si>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</si>
  <si>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</si>
  <si>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</si>
  <si>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</si>
  <si>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</si>
  <si>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</si>
  <si>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</si>
  <si>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</si>
  <si>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</si>
  <si>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</si>
  <si>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</si>
  <si>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</si>
  <si>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</si>
  <si>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</si>
  <si>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</si>
  <si>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</si>
  <si>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</si>
  <si>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</si>
  <si>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</si>
  <si>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</si>
  <si>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</si>
  <si>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</si>
  <si>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</si>
  <si>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</si>
  <si>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</si>
  <si>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</si>
  <si>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</si>
  <si>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</si>
  <si>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</si>
  <si>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</si>
  <si>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</si>
  <si>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</si>
  <si>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</si>
  <si>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</si>
  <si>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</si>
  <si>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</si>
  <si>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</si>
  <si>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</si>
  <si>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</si>
  <si>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</si>
  <si>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</si>
  <si>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</si>
  <si>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</si>
  <si>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</si>
  <si>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</si>
  <si>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</si>
  <si>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</si>
  <si>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</si>
  <si>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</si>
  <si>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</si>
  <si>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</si>
  <si>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</si>
  <si>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</si>
  <si>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</si>
  <si>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</si>
  <si>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</si>
  <si>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</si>
  <si>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</si>
  <si>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</si>
  <si>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</si>
  <si>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</si>
  <si>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</si>
  <si>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</si>
  <si>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</si>
  <si>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</si>
  <si>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</si>
  <si>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</si>
  <si>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</si>
  <si>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</si>
  <si>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</si>
  <si>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</si>
  <si>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</si>
  <si>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</si>
  <si>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</si>
  <si>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</si>
  <si>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</si>
  <si>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</si>
  <si>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</si>
  <si>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</si>
  <si>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</si>
  <si>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</si>
  <si>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</si>
  <si>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</si>
  <si>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</si>
  <si>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</si>
  <si>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</si>
  <si>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</si>
  <si>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</si>
  <si>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</si>
  <si>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</si>
  <si>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</si>
  <si>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</si>
  <si>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</si>
  <si>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</si>
  <si>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</si>
  <si>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</si>
  <si>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</si>
  <si>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</si>
  <si>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</si>
  <si>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</si>
  <si>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</si>
  <si>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</si>
  <si>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</si>
  <si>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</si>
  <si>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</si>
  <si>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</si>
  <si>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</si>
  <si>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</si>
  <si>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</si>
  <si>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</si>
  <si>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</si>
  <si>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</si>
  <si>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</si>
  <si>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</si>
  <si>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</si>
  <si>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</si>
  <si>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</si>
  <si>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</si>
  <si>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</si>
  <si>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</si>
  <si>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</si>
  <si>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</si>
  <si>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</si>
  <si>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</si>
  <si>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</si>
  <si>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</si>
  <si>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</si>
  <si>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</si>
  <si>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</si>
  <si>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</si>
  <si>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</si>
  <si>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</si>
  <si>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</si>
  <si>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</si>
  <si>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</si>
  <si>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</si>
  <si>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</si>
  <si>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</si>
  <si>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</si>
  <si>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</si>
  <si>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</si>
  <si>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</si>
  <si>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</si>
  <si>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</si>
  <si>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</si>
  <si>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</si>
  <si>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</si>
  <si>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</si>
  <si>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</si>
  <si>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</si>
  <si>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</si>
  <si>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</si>
  <si>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</si>
  <si>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</si>
  <si>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</si>
  <si>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</si>
  <si>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</si>
  <si>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</si>
  <si>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</si>
  <si>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</si>
  <si>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</si>
  <si>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</si>
  <si>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</si>
  <si>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</si>
  <si>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</si>
  <si>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</si>
  <si>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</si>
  <si>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</si>
  <si>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</si>
  <si>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</si>
  <si>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</si>
  <si>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</si>
  <si>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</si>
  <si>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</si>
  <si>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</si>
  <si>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</si>
  <si>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</si>
  <si>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</si>
  <si>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</si>
  <si>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</si>
  <si>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</si>
  <si>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</si>
  <si>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</si>
  <si>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</si>
  <si>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</si>
  <si>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</si>
  <si>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</si>
  <si>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</si>
  <si>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</si>
  <si>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</si>
  <si>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</si>
  <si>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</si>
  <si>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</si>
  <si>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</si>
  <si>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</si>
  <si>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</si>
  <si>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</si>
  <si>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</si>
  <si>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</si>
  <si>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</si>
  <si>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</si>
  <si>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</si>
  <si>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</si>
  <si>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</si>
  <si>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</si>
  <si>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</si>
  <si>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</si>
  <si>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</si>
  <si>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</si>
  <si>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</si>
  <si>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</si>
  <si>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</si>
  <si>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</si>
  <si>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</si>
  <si>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</si>
  <si>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</si>
  <si>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</si>
  <si>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</si>
  <si>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</si>
  <si>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</si>
  <si>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</si>
  <si>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</si>
  <si>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</si>
  <si>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</si>
  <si>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</si>
  <si>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</si>
  <si>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</si>
  <si>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</si>
  <si>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</si>
  <si>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</si>
  <si>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</si>
  <si>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</si>
  <si>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</si>
  <si>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</si>
  <si>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</si>
  <si>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</si>
  <si>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</si>
  <si>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</si>
  <si>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</si>
  <si>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</si>
  <si>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</si>
  <si>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</si>
  <si>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</si>
  <si>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</si>
  <si>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</si>
  <si>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</si>
  <si>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</si>
  <si>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</si>
  <si>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</si>
  <si>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</si>
  <si>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</si>
  <si>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</si>
  <si>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</si>
  <si>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</si>
  <si>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</si>
  <si>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</si>
  <si>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</si>
  <si>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</si>
  <si>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</si>
  <si>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</si>
  <si>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</si>
  <si>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</si>
  <si>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</si>
  <si>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</si>
  <si>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</si>
  <si>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</si>
  <si>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</si>
  <si>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</si>
  <si>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</si>
  <si>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</si>
  <si>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</si>
  <si>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</si>
  <si>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</si>
  <si>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</si>
  <si>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</si>
  <si>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</si>
  <si>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</si>
  <si>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</si>
  <si>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</si>
  <si>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</si>
  <si>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</si>
  <si>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</si>
  <si>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</si>
  <si>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</si>
  <si>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</si>
  <si>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</si>
  <si>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</si>
  <si>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</si>
  <si>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</si>
  <si>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</si>
  <si>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</si>
  <si>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</si>
  <si>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</si>
  <si>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</si>
  <si>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</si>
  <si>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</si>
  <si>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</si>
  <si>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</si>
  <si>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</si>
  <si>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</si>
  <si>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</si>
  <si>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</si>
  <si>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</si>
  <si>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</si>
  <si>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</si>
  <si>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</si>
  <si>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</si>
  <si>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</si>
  <si>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</si>
  <si>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</si>
  <si>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</si>
  <si>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</si>
  <si>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</si>
  <si>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</si>
  <si>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</si>
  <si>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</si>
  <si>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</si>
  <si>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</si>
  <si>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</si>
  <si>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</si>
  <si>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</si>
  <si>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</si>
  <si>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</si>
  <si>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</si>
  <si>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</si>
  <si>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</si>
  <si>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</si>
  <si>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</si>
  <si>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</si>
  <si>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</si>
  <si>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</si>
  <si>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</si>
  <si>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</si>
  <si>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</si>
  <si>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</si>
  <si>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</si>
  <si>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</si>
  <si>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</si>
  <si>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</si>
  <si>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</si>
  <si>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</si>
  <si>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</si>
  <si>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</si>
  <si>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</si>
  <si>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</si>
  <si>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</si>
  <si>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</si>
  <si>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</si>
  <si>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</si>
  <si>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</si>
  <si>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</si>
  <si>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</si>
  <si>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</si>
  <si>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</si>
  <si>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</si>
  <si>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</si>
  <si>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</si>
  <si>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</si>
  <si>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</si>
  <si>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</si>
  <si>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</si>
  <si>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</si>
  <si>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</si>
  <si>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</si>
  <si>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</si>
  <si>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</si>
  <si>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</si>
  <si>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</si>
  <si>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</si>
  <si>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</si>
  <si>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</si>
  <si>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</si>
  <si>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</si>
  <si>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</si>
  <si>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</si>
  <si>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</si>
  <si>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</si>
  <si>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</si>
  <si>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</si>
  <si>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</si>
  <si>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</si>
  <si>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</si>
  <si>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</si>
  <si>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</si>
  <si>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</si>
  <si>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</si>
  <si>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</si>
  <si>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</si>
  <si>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</si>
  <si>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</si>
  <si>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</si>
  <si>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</si>
  <si>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</si>
  <si>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</si>
  <si>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</si>
  <si>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</si>
  <si>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</si>
  <si>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</si>
  <si>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</si>
  <si>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</si>
  <si>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</si>
  <si>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</si>
  <si>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</si>
  <si>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</si>
  <si>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</si>
  <si>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</si>
  <si>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</si>
  <si>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</si>
  <si>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</si>
  <si>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</si>
  <si>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</si>
  <si>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</si>
  <si>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</si>
  <si>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</si>
  <si>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</si>
  <si>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</si>
  <si>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</si>
  <si>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</si>
  <si>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</si>
  <si>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</si>
  <si>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</si>
  <si>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</si>
  <si>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</si>
  <si>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</si>
  <si>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</si>
  <si>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</si>
  <si>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</si>
  <si>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</si>
  <si>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</si>
  <si>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</si>
  <si>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</si>
  <si>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</si>
  <si>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</si>
  <si>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</si>
  <si>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</si>
  <si>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</si>
  <si>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</si>
  <si>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</si>
  <si>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</si>
  <si>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</si>
  <si>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</si>
  <si>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</si>
  <si>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</si>
  <si>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</si>
  <si>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</si>
  <si>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</si>
  <si>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</si>
  <si>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</si>
  <si>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</si>
  <si>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</si>
  <si>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</si>
  <si>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</si>
  <si>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</si>
  <si>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</si>
  <si>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</si>
  <si>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</si>
  <si>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</si>
  <si>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</si>
  <si>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</si>
  <si>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</si>
  <si>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</si>
  <si>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</si>
  <si>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</si>
  <si>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</si>
  <si>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</si>
  <si>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</si>
  <si>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</si>
  <si>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</si>
  <si>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</si>
  <si>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</si>
  <si>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</si>
  <si>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</si>
  <si>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</si>
  <si>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</si>
  <si>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</si>
  <si>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</si>
  <si>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</si>
  <si>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</si>
  <si>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</si>
  <si>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</si>
  <si>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</si>
  <si>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</si>
  <si>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</si>
  <si>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</si>
  <si>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</si>
  <si>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</si>
  <si>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</si>
  <si>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</si>
  <si>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</si>
  <si>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</si>
  <si>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</si>
  <si>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</si>
  <si>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</si>
  <si>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</si>
  <si>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</si>
  <si>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</si>
  <si>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</si>
  <si>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</si>
  <si>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</si>
  <si>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</si>
  <si>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</si>
  <si>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</si>
  <si>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</si>
  <si>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</si>
  <si>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</si>
  <si>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</si>
  <si>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</si>
  <si>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</si>
  <si>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</si>
  <si>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</si>
  <si>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</si>
  <si>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</si>
  <si>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</si>
  <si>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</si>
  <si>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</si>
  <si>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</si>
  <si>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</si>
  <si>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</si>
  <si>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</si>
  <si>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</si>
  <si>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</si>
  <si>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</si>
  <si>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</si>
  <si>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</si>
  <si>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</si>
  <si>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</si>
  <si>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</si>
  <si>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</si>
  <si>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</si>
  <si>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</si>
  <si>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</si>
  <si>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</si>
  <si>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</si>
  <si>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</si>
  <si>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</si>
  <si>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</si>
  <si>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</si>
  <si>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</si>
  <si>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</si>
  <si>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</si>
  <si>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</si>
  <si>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</si>
  <si>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</si>
  <si>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</si>
  <si>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</si>
  <si>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</si>
  <si>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</si>
  <si>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</si>
  <si>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</si>
  <si>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</si>
  <si>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</si>
  <si>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</si>
  <si>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</si>
  <si>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</si>
  <si>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</si>
  <si>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</si>
  <si>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</si>
  <si>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</si>
  <si>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</si>
  <si>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</si>
  <si>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</si>
  <si>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</si>
  <si>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</si>
  <si>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</si>
  <si>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</si>
  <si>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</si>
  <si>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</si>
  <si>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</si>
  <si>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</si>
  <si>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</si>
  <si>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</si>
  <si>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</si>
  <si>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</si>
  <si>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</si>
  <si>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</si>
  <si>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</si>
  <si>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</si>
  <si>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</si>
  <si>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</si>
  <si>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</si>
  <si>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</si>
  <si>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</si>
  <si>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</si>
  <si>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</si>
  <si>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</si>
  <si>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</si>
  <si>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</si>
  <si>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</si>
  <si>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</si>
  <si>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</si>
  <si>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</si>
  <si>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</si>
  <si>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</si>
  <si>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</si>
  <si>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</si>
  <si>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</si>
  <si>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</si>
  <si>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</si>
  <si>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</si>
  <si>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</si>
  <si>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</si>
  <si>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</si>
  <si>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</si>
  <si>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</si>
  <si>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</si>
  <si>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</si>
  <si>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</si>
  <si>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</si>
  <si>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</si>
  <si>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</si>
  <si>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</si>
  <si>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</si>
  <si>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</si>
  <si>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</si>
  <si>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</si>
  <si>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</si>
  <si>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</si>
  <si>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</si>
  <si>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</si>
  <si>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</si>
  <si>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</si>
  <si>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</si>
  <si>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</si>
  <si>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</si>
  <si>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</si>
  <si>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</si>
  <si>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</si>
  <si>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</si>
  <si>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</si>
  <si>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</si>
  <si>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</si>
  <si>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</si>
  <si>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</si>
  <si>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</si>
  <si>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</si>
  <si>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</si>
  <si>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</si>
  <si>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</si>
  <si>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</si>
  <si>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</si>
  <si>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</si>
  <si>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</si>
  <si>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</si>
  <si>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</si>
  <si>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</si>
  <si>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</si>
  <si>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</si>
  <si>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</si>
  <si>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</si>
  <si>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</si>
  <si>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</si>
  <si>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</si>
  <si>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</si>
  <si>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</si>
  <si>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</si>
  <si>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</si>
  <si>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</si>
  <si>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</si>
  <si>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</si>
  <si>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</si>
  <si>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</si>
  <si>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</si>
  <si>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</si>
  <si>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</si>
  <si>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</si>
  <si>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</si>
  <si>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</si>
  <si>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</si>
  <si>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</si>
  <si>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</si>
  <si>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</si>
  <si>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</si>
  <si>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</si>
  <si>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</si>
  <si>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</si>
  <si>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</si>
  <si>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</si>
  <si>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</si>
  <si>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</si>
  <si>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</si>
  <si>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</si>
  <si>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</si>
  <si>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</si>
  <si>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</si>
  <si>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</si>
  <si>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</si>
  <si>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</si>
  <si>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</si>
  <si>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</si>
  <si>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</si>
  <si>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</si>
  <si>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</si>
  <si>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</si>
  <si>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</si>
  <si>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</si>
  <si>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</si>
  <si>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</si>
  <si>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</si>
  <si>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</si>
  <si>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</si>
  <si>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</si>
  <si>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</si>
  <si>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</si>
  <si>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</si>
  <si>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</si>
  <si>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</si>
  <si>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</si>
  <si>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</si>
  <si>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</si>
  <si>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</si>
  <si>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</si>
  <si>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</si>
  <si>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</si>
  <si>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</si>
  <si>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</si>
  <si>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</si>
  <si>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</si>
  <si>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</si>
  <si>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</si>
  <si>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</si>
  <si>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</si>
  <si>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</si>
  <si>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</si>
  <si>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</si>
  <si>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</si>
  <si>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</si>
  <si>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</si>
  <si>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</si>
  <si>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</si>
  <si>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</si>
  <si>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</si>
  <si>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</si>
  <si>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</si>
  <si>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</si>
  <si>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</si>
  <si>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</si>
  <si>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</si>
  <si>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</si>
  <si>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</si>
  <si>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</si>
  <si>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</si>
  <si>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</si>
  <si>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</si>
  <si>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</si>
  <si>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</si>
  <si>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</si>
  <si>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</si>
  <si>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</si>
  <si>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</si>
  <si>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</si>
  <si>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</si>
  <si>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</si>
  <si>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</si>
  <si>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</si>
  <si>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</si>
  <si>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</si>
  <si>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</si>
  <si>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</si>
  <si>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</si>
  <si>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</si>
  <si>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</si>
  <si>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</si>
  <si>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</si>
  <si>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</si>
  <si>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</si>
  <si>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</si>
  <si>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</si>
  <si>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</si>
  <si>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</si>
  <si>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</si>
  <si>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</si>
  <si>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</si>
  <si>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</si>
  <si>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</si>
  <si>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</si>
  <si>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</si>
  <si>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</si>
  <si>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</si>
  <si>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</si>
  <si>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</si>
  <si>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</si>
  <si>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</si>
  <si>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</si>
  <si>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</si>
  <si>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</si>
  <si>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</si>
  <si>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</si>
  <si>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</si>
  <si>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</si>
  <si>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</si>
  <si>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</si>
  <si>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</si>
  <si>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</si>
  <si>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</si>
  <si>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</si>
  <si>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</si>
  <si>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</si>
  <si>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</si>
  <si>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</si>
  <si>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</si>
  <si>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</si>
  <si>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</si>
  <si>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</si>
  <si>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</si>
  <si>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</si>
  <si>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</si>
  <si>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</si>
  <si>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</si>
  <si>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</si>
  <si>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</si>
  <si>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</si>
  <si>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</si>
  <si>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</si>
  <si>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</si>
  <si>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</si>
  <si>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</si>
  <si>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</si>
  <si>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</si>
  <si>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</si>
  <si>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</si>
  <si>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</si>
  <si>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</si>
  <si>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</si>
  <si>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</si>
  <si>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</si>
  <si>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</si>
  <si>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</si>
  <si>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</si>
  <si>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</si>
  <si>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</si>
  <si>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</si>
  <si>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</si>
  <si>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</si>
  <si>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</si>
  <si>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</si>
  <si>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</si>
  <si>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</si>
  <si>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</si>
  <si>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</si>
  <si>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</si>
  <si>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</si>
  <si>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</si>
  <si>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</si>
  <si>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</si>
  <si>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</si>
  <si>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</si>
  <si>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</si>
  <si>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</si>
  <si>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</si>
  <si>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</si>
  <si>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</si>
  <si>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</si>
  <si>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</si>
  <si>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</si>
  <si>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</si>
  <si>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</si>
  <si>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</si>
  <si>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</si>
  <si>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</si>
  <si>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</si>
  <si>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</si>
  <si>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</si>
  <si>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</si>
  <si>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</si>
  <si>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</si>
  <si>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</si>
  <si>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</si>
  <si>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</si>
  <si>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</si>
  <si>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</si>
  <si>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</si>
  <si>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</si>
  <si>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</si>
  <si>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</si>
  <si>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</si>
  <si>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</si>
  <si>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</si>
  <si>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</si>
  <si>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</si>
  <si>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</si>
  <si>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</si>
  <si>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</si>
  <si>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</si>
  <si>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</si>
  <si>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</si>
  <si>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</si>
  <si>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</si>
  <si>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</si>
  <si>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</si>
  <si>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</si>
  <si>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</si>
  <si>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</si>
  <si>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</si>
  <si>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</si>
  <si>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</si>
  <si>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</si>
  <si>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</si>
  <si>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</si>
  <si>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</si>
  <si>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</si>
  <si>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</si>
  <si>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</si>
  <si>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</si>
  <si>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</si>
  <si>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</si>
  <si>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</si>
  <si>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</si>
  <si>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</si>
  <si>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</si>
  <si>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</si>
  <si>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</si>
  <si>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</si>
  <si>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</si>
  <si>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</si>
  <si>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</si>
  <si>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</si>
  <si>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</si>
  <si>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</si>
  <si>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</si>
  <si>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</si>
  <si>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</si>
  <si>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</si>
  <si>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</si>
  <si>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</si>
  <si>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</si>
  <si>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</si>
  <si>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</si>
  <si>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</si>
  <si>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</si>
  <si>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</si>
  <si>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</si>
  <si>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</si>
  <si>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</si>
  <si>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</si>
  <si>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</si>
  <si>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</si>
  <si>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</si>
  <si>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</si>
  <si>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</si>
  <si>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</si>
  <si>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</si>
  <si>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</si>
  <si>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</si>
  <si>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</si>
  <si>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</si>
  <si>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</si>
  <si>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</si>
  <si>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</si>
  <si>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</si>
  <si>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</si>
  <si>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</si>
  <si>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</si>
  <si>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</si>
  <si>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</si>
  <si>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</si>
  <si>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</si>
  <si>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</si>
  <si>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</si>
  <si>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</si>
  <si>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</si>
  <si>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</si>
  <si>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</si>
  <si>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</si>
  <si>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</si>
  <si>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</si>
  <si>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</si>
  <si>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</si>
  <si>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</si>
  <si>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</si>
  <si>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</si>
  <si>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</si>
  <si>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</si>
  <si>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</si>
  <si>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</si>
  <si>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</si>
  <si>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</si>
  <si>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</si>
  <si>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</si>
  <si>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</si>
  <si>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</si>
  <si>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</si>
  <si>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</si>
  <si>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</si>
  <si>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</si>
  <si>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</si>
  <si>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</si>
  <si>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</si>
  <si>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</si>
  <si>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</si>
  <si>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</si>
  <si>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</si>
  <si>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</si>
  <si>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</si>
  <si>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</si>
  <si>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</si>
  <si>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</si>
  <si>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</si>
  <si>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</si>
  <si>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</si>
  <si>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</si>
  <si>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</si>
  <si>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</si>
  <si>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</si>
  <si>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</si>
  <si>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</si>
  <si>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</si>
  <si>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</si>
  <si>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</si>
  <si>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</si>
  <si>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</si>
  <si>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</si>
  <si>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</si>
  <si>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</si>
  <si>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</si>
  <si>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</si>
  <si>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</si>
  <si>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</si>
  <si>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</si>
  <si>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</si>
  <si>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</si>
  <si>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</si>
  <si>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</si>
  <si>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</si>
  <si>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</si>
  <si>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</si>
  <si>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</si>
  <si>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</si>
  <si>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</si>
  <si>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</si>
  <si>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</si>
  <si>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</si>
  <si>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</si>
  <si>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</si>
  <si>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</si>
  <si>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</si>
  <si>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</si>
  <si>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</si>
  <si>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</si>
  <si>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</si>
  <si>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</si>
  <si>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</si>
  <si>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</si>
  <si>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</si>
  <si>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</si>
  <si>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</si>
  <si>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</si>
  <si>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</si>
  <si>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</si>
  <si>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</si>
  <si>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</si>
  <si>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</si>
  <si>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</si>
  <si>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</si>
  <si>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</si>
  <si>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</si>
  <si>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</si>
  <si>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</si>
  <si>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</si>
  <si>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</si>
  <si>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</si>
  <si>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</si>
  <si>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</si>
  <si>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</si>
  <si>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</si>
  <si>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</si>
  <si>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</si>
  <si>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</si>
  <si>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</si>
  <si>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</si>
  <si>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</si>
  <si>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</si>
  <si>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</si>
  <si>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</si>
  <si>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</si>
  <si>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</si>
  <si>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</si>
  <si>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</si>
  <si>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</si>
  <si>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</si>
  <si>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</si>
  <si>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</si>
  <si>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</si>
  <si>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</si>
  <si>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</si>
  <si>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</si>
  <si>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</si>
  <si>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</si>
  <si>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</si>
  <si>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</si>
  <si>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</si>
  <si>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</si>
  <si>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</si>
  <si>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</si>
  <si>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</si>
  <si>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</si>
  <si>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</si>
  <si>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</si>
  <si>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</si>
  <si>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</si>
  <si>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</si>
  <si>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</si>
  <si>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</si>
  <si>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</si>
  <si>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</si>
  <si>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</si>
  <si>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</si>
  <si>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</si>
  <si>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</si>
  <si>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</si>
  <si>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</si>
  <si>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</si>
  <si>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</si>
  <si>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</si>
  <si>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</si>
  <si>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</si>
  <si>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</si>
  <si>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</si>
  <si>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</si>
  <si>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</si>
  <si>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</si>
  <si>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</si>
  <si>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</si>
  <si>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</si>
  <si>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</si>
  <si>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</si>
  <si>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</si>
  <si>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</si>
  <si>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</si>
  <si>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</si>
  <si>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</si>
  <si>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</si>
  <si>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</si>
  <si>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</si>
  <si>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</si>
  <si>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</si>
  <si>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</si>
  <si>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</si>
  <si>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</si>
  <si>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</si>
  <si>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</si>
  <si>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</si>
  <si>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</si>
  <si>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</si>
  <si>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</si>
  <si>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</si>
  <si>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</si>
  <si>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</si>
  <si>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</si>
  <si>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</si>
  <si>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</si>
  <si>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</si>
  <si>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</si>
  <si>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</si>
  <si>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</si>
  <si>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</si>
  <si>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</si>
  <si>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</si>
  <si>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</si>
  <si>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</si>
  <si>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</si>
  <si>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</si>
  <si>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</si>
  <si>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</si>
  <si>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</si>
  <si>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</si>
  <si>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</si>
  <si>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</si>
  <si>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</si>
  <si>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</si>
  <si>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</si>
  <si>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</si>
  <si>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</si>
  <si>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</si>
  <si>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</si>
  <si>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</si>
  <si>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</si>
  <si>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</si>
  <si>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</si>
  <si>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</si>
  <si>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</si>
  <si>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</si>
  <si>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</si>
  <si>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</si>
  <si>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</si>
  <si>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</si>
  <si>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</si>
  <si>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</si>
  <si>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</si>
  <si>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</si>
  <si>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</si>
  <si>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</si>
  <si>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</si>
  <si>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</si>
  <si>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</si>
  <si>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</si>
  <si>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</si>
  <si>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</si>
  <si>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</si>
  <si>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</si>
  <si>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</si>
  <si>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</si>
  <si>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</si>
  <si>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</si>
  <si>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</si>
  <si>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</si>
  <si>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</si>
  <si>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</si>
  <si>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</si>
  <si>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</si>
  <si>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</si>
  <si>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</si>
  <si>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</si>
  <si>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</si>
  <si>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</si>
  <si>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</si>
  <si>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</si>
  <si>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</si>
  <si>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</si>
  <si>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</si>
  <si>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</si>
  <si>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</si>
  <si>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</si>
  <si>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</si>
  <si>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</si>
  <si>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</si>
  <si>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</si>
  <si>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</si>
  <si>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</si>
  <si>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</si>
  <si>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</si>
  <si>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</si>
  <si>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</si>
  <si>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</si>
  <si>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</si>
  <si>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</si>
  <si>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</si>
  <si>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</si>
  <si>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</si>
  <si>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</si>
  <si>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</si>
  <si>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</si>
  <si>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</si>
  <si>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</si>
  <si>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</si>
  <si>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</si>
  <si>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</si>
  <si>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</si>
  <si>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</si>
  <si>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</si>
  <si>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</si>
  <si>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</si>
  <si>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</si>
  <si>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</si>
  <si>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</si>
  <si>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</si>
  <si>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</si>
  <si>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</si>
  <si>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</si>
  <si>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</si>
  <si>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</si>
  <si>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</si>
  <si>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</si>
  <si>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</si>
  <si>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</si>
  <si>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</si>
  <si>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</si>
  <si>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</si>
  <si>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</si>
  <si>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</si>
  <si>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</si>
  <si>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</si>
  <si>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</si>
  <si>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</si>
  <si>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</si>
  <si>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</si>
  <si>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</si>
  <si>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</si>
  <si>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</si>
  <si>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</si>
  <si>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</si>
  <si>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</si>
  <si>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</si>
  <si>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</si>
  <si>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</si>
  <si>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</si>
  <si>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</si>
  <si>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</si>
  <si>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</si>
  <si>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</si>
  <si>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</si>
  <si>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</si>
  <si>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</si>
  <si>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</si>
  <si>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</si>
  <si>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</si>
  <si>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</si>
  <si>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</si>
  <si>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</si>
  <si>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</si>
  <si>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</si>
  <si>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</si>
  <si>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</si>
  <si>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</si>
  <si>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</si>
  <si>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</si>
  <si>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</si>
  <si>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</si>
  <si>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</si>
  <si>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</si>
  <si>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</si>
  <si>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</si>
  <si>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</si>
  <si>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</si>
  <si>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</si>
  <si>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</si>
  <si>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</si>
  <si>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</si>
  <si>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</si>
  <si>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</si>
  <si>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</si>
  <si>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</si>
  <si>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</si>
  <si>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</si>
  <si>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</si>
  <si>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</si>
  <si>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</si>
  <si>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</si>
  <si>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</si>
  <si>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</si>
  <si>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</si>
  <si>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</si>
  <si>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</si>
  <si>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</si>
  <si>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</si>
  <si>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</si>
  <si>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</si>
  <si>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</si>
  <si>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</si>
  <si>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</si>
  <si>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</si>
  <si>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</si>
  <si>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</si>
  <si>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</si>
  <si>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</si>
  <si>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</si>
  <si>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</si>
  <si>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</si>
  <si>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</si>
  <si>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</si>
  <si>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</si>
  <si>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</si>
  <si>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</si>
  <si>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</si>
  <si>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</si>
  <si>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</si>
  <si>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</si>
  <si>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</si>
  <si>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</si>
  <si>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</si>
  <si>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</si>
  <si>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</si>
  <si>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</si>
  <si>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</si>
  <si>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</si>
  <si>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</si>
  <si>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</si>
  <si>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</si>
  <si>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</si>
  <si>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</si>
  <si>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</si>
  <si>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</si>
  <si>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</si>
  <si>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</si>
  <si>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</si>
  <si>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</si>
  <si>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</si>
  <si>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</si>
  <si>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</si>
  <si>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</si>
  <si>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</si>
  <si>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</si>
  <si>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</si>
  <si>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</si>
  <si>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</si>
  <si>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</si>
  <si>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</si>
  <si>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</si>
  <si>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</si>
  <si>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</si>
  <si>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</si>
  <si>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</si>
  <si>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</si>
  <si>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</si>
  <si>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</si>
  <si>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</si>
  <si>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</si>
  <si>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</si>
  <si>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</si>
  <si>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</si>
  <si>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</si>
  <si>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</si>
  <si>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</si>
  <si>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</si>
  <si>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</si>
  <si>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</si>
  <si>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</si>
  <si>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</si>
  <si>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</si>
  <si>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</si>
  <si>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</si>
  <si>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</si>
  <si>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</si>
  <si>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</si>
  <si>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</si>
  <si>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</si>
  <si>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</si>
  <si>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</si>
  <si>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</si>
  <si>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</si>
  <si>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</si>
  <si>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</si>
  <si>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</si>
  <si>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</si>
  <si>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</si>
  <si>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</si>
  <si>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</si>
  <si>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</si>
  <si>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</si>
  <si>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</si>
  <si>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</si>
  <si>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</si>
  <si>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</si>
  <si>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</si>
  <si>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</si>
  <si>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</si>
  <si>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</si>
  <si>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</si>
  <si>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</si>
  <si>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</si>
  <si>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</si>
  <si>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</si>
  <si>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</si>
  <si>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</si>
  <si>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</si>
  <si>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</si>
  <si>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</si>
  <si>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</si>
  <si>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</si>
  <si>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</si>
  <si>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</si>
  <si>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</si>
  <si>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</si>
  <si>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</si>
  <si>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</si>
  <si>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</si>
  <si>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</si>
  <si>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</si>
  <si>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</si>
  <si>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</si>
  <si>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</si>
  <si>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</si>
  <si>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</si>
  <si>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</si>
  <si>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</si>
  <si>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</si>
  <si>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</si>
  <si>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</si>
  <si>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</si>
  <si>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</si>
  <si>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</si>
  <si>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</si>
  <si>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</si>
  <si>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</si>
  <si>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</si>
  <si>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</si>
  <si>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</si>
  <si>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</si>
  <si>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</si>
  <si>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</si>
  <si>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</si>
  <si>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</si>
  <si>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</si>
  <si>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</si>
  <si>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</si>
  <si>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</si>
  <si>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</si>
  <si>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</si>
  <si>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</si>
  <si>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</si>
  <si>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</si>
  <si>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</si>
  <si>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</si>
  <si>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</si>
  <si>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</si>
  <si>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</si>
  <si>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</si>
  <si>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</si>
  <si>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</si>
  <si>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</si>
  <si>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</si>
  <si>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</si>
  <si>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</si>
  <si>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</si>
  <si>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</si>
  <si>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</si>
  <si>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</si>
  <si>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</si>
  <si>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</si>
  <si>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</si>
  <si>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</si>
  <si>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</si>
  <si>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</si>
  <si>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</si>
  <si>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</si>
  <si>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</si>
  <si>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</si>
  <si>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</si>
  <si>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</si>
  <si>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</si>
  <si>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</si>
  <si>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</si>
  <si>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</si>
  <si>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</si>
  <si>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</si>
  <si>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</si>
  <si>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</si>
  <si>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</si>
  <si>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</si>
  <si>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</si>
  <si>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</si>
  <si>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</si>
  <si>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</si>
  <si>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</si>
  <si>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</si>
  <si>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</si>
  <si>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</si>
  <si>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</si>
  <si>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</si>
  <si>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</si>
  <si>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</si>
  <si>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</si>
  <si>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</si>
  <si>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</si>
  <si>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</si>
  <si>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</si>
  <si>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</si>
  <si>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</si>
  <si>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</si>
  <si>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</si>
  <si>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</si>
  <si>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</si>
  <si>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</si>
  <si>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</si>
  <si>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</si>
  <si>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</si>
  <si>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</si>
  <si>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</si>
  <si>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</si>
  <si>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</si>
  <si>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</si>
  <si>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</si>
  <si>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</si>
  <si>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</si>
  <si>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</si>
  <si>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</si>
  <si>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</si>
  <si>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</si>
  <si>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</si>
  <si>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</si>
  <si>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</si>
  <si>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</si>
  <si>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</si>
  <si>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</si>
  <si>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</si>
  <si>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</si>
  <si>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</si>
  <si>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</si>
  <si>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</si>
  <si>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</si>
  <si>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</si>
  <si>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</si>
  <si>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</si>
  <si>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</si>
  <si>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</si>
  <si>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</si>
  <si>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</si>
  <si>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</si>
  <si>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</si>
  <si>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</si>
  <si>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</si>
  <si>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</si>
  <si>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</si>
  <si>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</si>
  <si>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</si>
  <si>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</si>
  <si>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</si>
  <si>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</si>
  <si>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</si>
  <si>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</si>
  <si>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</si>
  <si>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</si>
  <si>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</si>
  <si>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</si>
  <si>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</si>
  <si>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</si>
  <si>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</si>
  <si>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</si>
  <si>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</si>
  <si>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</si>
  <si>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</si>
  <si>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</si>
  <si>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</si>
  <si>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</si>
  <si>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</si>
  <si>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</si>
  <si>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</si>
  <si>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</si>
  <si>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</si>
  <si>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</si>
  <si>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</si>
  <si>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</si>
  <si>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</si>
  <si>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</si>
  <si>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</si>
  <si>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</si>
  <si>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</si>
  <si>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</si>
  <si>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</si>
  <si>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</si>
  <si>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</si>
  <si>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</si>
  <si>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</si>
  <si>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</si>
  <si>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</si>
  <si>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</si>
  <si>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</si>
  <si>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</si>
  <si>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</si>
  <si>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</si>
  <si>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</si>
  <si>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</si>
  <si>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</si>
  <si>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</si>
  <si>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</si>
  <si>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</si>
  <si>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</si>
  <si>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</si>
  <si>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</si>
  <si>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</si>
  <si>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</si>
  <si>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</si>
  <si>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</si>
  <si>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</si>
  <si>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</si>
  <si>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</si>
  <si>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</si>
  <si>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</si>
  <si>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</si>
  <si>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</si>
  <si>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</si>
  <si>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</si>
  <si>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</si>
  <si>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</si>
  <si>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</si>
  <si>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</si>
  <si>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</si>
  <si>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</si>
  <si>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</si>
  <si>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</si>
  <si>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</si>
  <si>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</si>
  <si>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</si>
  <si>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</si>
  <si>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</si>
  <si>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</si>
  <si>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</si>
  <si>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</si>
  <si>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</si>
  <si>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</si>
  <si>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</si>
  <si>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</si>
  <si>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</si>
  <si>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</si>
  <si>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</si>
  <si>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</si>
  <si>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</si>
  <si>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</si>
  <si>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</si>
  <si>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</si>
  <si>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</si>
  <si>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</si>
  <si>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</si>
  <si>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</si>
  <si>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</si>
  <si>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</si>
  <si>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</si>
  <si>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</si>
  <si>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</si>
  <si>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</si>
  <si>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</si>
  <si>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</si>
  <si>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</si>
  <si>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</si>
  <si>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</si>
  <si>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</si>
  <si>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</si>
  <si>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</si>
  <si>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</si>
  <si>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</si>
  <si>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</si>
  <si>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</si>
  <si>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</si>
  <si>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</si>
  <si>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</si>
  <si>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</si>
  <si>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</si>
  <si>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</si>
  <si>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</si>
  <si>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</si>
  <si>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</si>
  <si>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</si>
  <si>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</si>
  <si>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</si>
  <si>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</si>
  <si>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</si>
  <si>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</si>
  <si>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</si>
  <si>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</si>
  <si>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</si>
  <si>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</si>
  <si>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</si>
  <si>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</si>
  <si>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</si>
  <si>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</si>
  <si>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</si>
  <si>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</si>
  <si>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</si>
  <si>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</si>
  <si>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</si>
  <si>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</si>
  <si>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</si>
  <si>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</si>
  <si>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</si>
  <si>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</si>
  <si>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</si>
  <si>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</si>
  <si>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</si>
  <si>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</si>
  <si>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</si>
  <si>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</si>
  <si>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</si>
  <si>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</si>
  <si>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</si>
  <si>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</si>
  <si>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</si>
  <si>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</si>
  <si>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</si>
  <si>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</si>
  <si>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</si>
  <si>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</si>
  <si>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</si>
  <si>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</si>
  <si>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</si>
  <si>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</si>
  <si>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</si>
  <si>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</si>
  <si>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</si>
  <si>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</si>
  <si>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</si>
  <si>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</si>
  <si>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</si>
  <si>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</si>
  <si>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</si>
  <si>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</si>
  <si>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</si>
  <si>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</si>
  <si>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</si>
  <si>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</si>
  <si>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</si>
  <si>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</si>
  <si>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</si>
  <si>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</si>
  <si>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</si>
  <si>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</si>
  <si>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</si>
  <si>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</si>
  <si>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</si>
  <si>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</si>
  <si>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</si>
  <si>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</si>
  <si>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</si>
  <si>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</si>
  <si>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</si>
  <si>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</si>
  <si>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</si>
  <si>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</si>
  <si>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</si>
  <si>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</si>
  <si>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</si>
  <si>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</si>
  <si>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</si>
  <si>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</si>
  <si>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</si>
  <si>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</si>
  <si>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</si>
  <si>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</si>
  <si>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</si>
  <si>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</si>
  <si>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</si>
  <si>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</si>
  <si>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</si>
  <si>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</si>
  <si>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</si>
  <si>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</si>
  <si>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</si>
  <si>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</si>
  <si>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</si>
  <si>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</si>
  <si>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</si>
  <si>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</si>
  <si>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</si>
  <si>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</si>
  <si>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</si>
  <si>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</si>
  <si>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</si>
  <si>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</si>
  <si>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</si>
  <si>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</si>
  <si>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</si>
  <si>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</si>
  <si>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</si>
  <si>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</si>
  <si>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</si>
  <si>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</si>
  <si>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</si>
  <si>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</si>
  <si>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</si>
  <si>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</si>
  <si>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</si>
  <si>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</si>
  <si>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</si>
  <si>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</si>
  <si>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</si>
  <si>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</si>
  <si>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</si>
  <si>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</si>
  <si>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</si>
  <si>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</si>
  <si>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</si>
  <si>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</si>
  <si>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</si>
  <si>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</si>
  <si>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</si>
  <si>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</si>
  <si>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</si>
  <si>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</si>
  <si>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</si>
  <si>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</si>
  <si>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</si>
  <si>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</si>
  <si>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</si>
  <si>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</si>
  <si>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</si>
  <si>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</si>
  <si>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</si>
  <si>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</si>
  <si>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</si>
  <si>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</si>
  <si>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</si>
  <si>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</si>
  <si>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</si>
  <si>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</si>
  <si>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</si>
  <si>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</si>
  <si>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</si>
  <si>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</si>
  <si>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</si>
  <si>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</si>
  <si>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</si>
  <si>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</si>
  <si>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</si>
  <si>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</si>
  <si>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</si>
  <si>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</si>
  <si>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</si>
  <si>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</si>
  <si>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</si>
  <si>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</si>
  <si>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</si>
  <si>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</si>
  <si>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</si>
  <si>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</si>
  <si>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</si>
  <si>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</si>
  <si>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</si>
  <si>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</si>
  <si>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</si>
  <si>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</si>
  <si>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</si>
  <si>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</si>
  <si>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</si>
  <si>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</si>
  <si>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</si>
  <si>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</si>
  <si>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</si>
  <si>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</si>
  <si>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</si>
  <si>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</si>
  <si>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</si>
  <si>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</si>
  <si>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</si>
  <si>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</si>
  <si>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</si>
  <si>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</si>
  <si>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</si>
  <si>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</si>
  <si>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</si>
  <si>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</si>
  <si>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</si>
  <si>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</si>
  <si>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</si>
  <si>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</si>
  <si>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</si>
  <si>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</si>
  <si>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</si>
  <si>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</si>
  <si>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</si>
  <si>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</si>
  <si>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</si>
  <si>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</si>
  <si>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</si>
  <si>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</si>
  <si>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</si>
  <si>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</si>
  <si>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</si>
  <si>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</si>
  <si>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</si>
  <si>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</si>
  <si>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</si>
  <si>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</si>
  <si>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</si>
  <si>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</si>
  <si>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</si>
  <si>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</si>
  <si>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</si>
  <si>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</si>
  <si>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</si>
  <si>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</si>
  <si>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</si>
  <si>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</si>
  <si>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</si>
  <si>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</si>
  <si>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</si>
  <si>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</si>
  <si>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</si>
  <si>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</si>
  <si>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</si>
  <si>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</si>
  <si>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</si>
  <si>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</si>
  <si>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</si>
  <si>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</si>
  <si>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</si>
  <si>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</si>
  <si>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</si>
  <si>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</si>
  <si>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</si>
  <si>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</si>
  <si>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</si>
  <si>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</si>
  <si>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</si>
  <si>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</si>
  <si>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</si>
  <si>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</si>
  <si>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</si>
  <si>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</si>
  <si>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</si>
  <si>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</si>
  <si>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</si>
  <si>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</si>
  <si>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</si>
  <si>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</si>
  <si>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</si>
  <si>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</si>
  <si>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</si>
  <si>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</si>
  <si>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</si>
  <si>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</si>
  <si>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</si>
  <si>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</si>
  <si>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</si>
  <si>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</si>
  <si>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</si>
  <si>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</si>
  <si>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</si>
  <si>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</si>
  <si>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</si>
  <si>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</si>
  <si>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</si>
  <si>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</si>
  <si>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</si>
  <si>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</si>
  <si>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</si>
  <si>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</si>
  <si>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</si>
  <si>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</si>
  <si>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</si>
  <si>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</si>
  <si>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</si>
  <si>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</si>
  <si>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</si>
  <si>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</si>
  <si>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</si>
  <si>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</si>
  <si>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</si>
  <si>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</si>
  <si>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</si>
  <si>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</si>
  <si>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</si>
  <si>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</si>
  <si>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</si>
  <si>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</si>
  <si>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</si>
  <si>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</si>
  <si>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</si>
  <si>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</si>
  <si>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</si>
  <si>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</si>
  <si>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</si>
  <si>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</si>
  <si>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</si>
  <si>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</si>
  <si>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</si>
  <si>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</si>
  <si>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</si>
  <si>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</si>
  <si>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</si>
  <si>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</si>
  <si>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</si>
  <si>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</si>
  <si>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</si>
  <si>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</si>
  <si>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</si>
  <si>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</si>
  <si>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</si>
  <si>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</si>
  <si>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</si>
  <si>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</si>
  <si>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</si>
  <si>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</si>
  <si>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</si>
  <si>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</si>
  <si>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</si>
  <si>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</si>
  <si>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</si>
  <si>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</si>
  <si>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</si>
  <si>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</si>
  <si>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</si>
  <si>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</si>
  <si>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</si>
  <si>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</si>
  <si>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</si>
  <si>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</si>
  <si>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</si>
  <si>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</si>
  <si>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</si>
  <si>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</si>
  <si>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</si>
  <si>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</si>
  <si>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</si>
  <si>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</si>
  <si>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</si>
  <si>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</si>
  <si>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</si>
  <si>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</si>
  <si>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</si>
  <si>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</si>
  <si>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</si>
  <si>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</si>
  <si>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</si>
  <si>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</si>
  <si>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</si>
  <si>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</si>
  <si>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</si>
  <si>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</si>
  <si>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</si>
  <si>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</si>
  <si>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</si>
  <si>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</si>
  <si>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</si>
  <si>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</si>
  <si>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</si>
  <si>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</si>
  <si>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</si>
  <si>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</si>
  <si>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</si>
  <si>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</si>
  <si>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</si>
  <si>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</si>
  <si>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</si>
  <si>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</si>
  <si>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</si>
  <si>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</si>
  <si>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</si>
  <si>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</si>
  <si>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</si>
  <si>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</si>
  <si>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</si>
  <si>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</si>
  <si>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</si>
  <si>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</si>
  <si>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</si>
  <si>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</si>
  <si>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</si>
  <si>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</si>
  <si>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</si>
  <si>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</si>
  <si>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</si>
  <si>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</si>
  <si>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</si>
  <si>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</si>
  <si>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</si>
  <si>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</si>
  <si>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</si>
  <si>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</si>
  <si>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</si>
  <si>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</si>
  <si>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</si>
  <si>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</si>
  <si>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</si>
  <si>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</si>
  <si>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</si>
  <si>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</si>
  <si>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</si>
  <si>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</si>
  <si>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</si>
  <si>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</si>
  <si>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</si>
  <si>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</si>
  <si>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</si>
  <si>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</si>
  <si>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</si>
  <si>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</si>
  <si>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</si>
  <si>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</si>
  <si>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</si>
  <si>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</si>
  <si>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</si>
  <si>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</si>
  <si>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</si>
  <si>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</si>
  <si>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</si>
  <si>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</si>
  <si>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</si>
  <si>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</si>
  <si>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</si>
  <si>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</si>
  <si>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</si>
  <si>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</si>
  <si>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</si>
  <si>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</si>
  <si>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</si>
  <si>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</si>
  <si>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</si>
  <si>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</si>
  <si>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</si>
  <si>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</si>
  <si>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</si>
  <si>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</si>
  <si>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</si>
  <si>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</si>
  <si>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</si>
  <si>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</si>
  <si>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</si>
  <si>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</si>
  <si>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</si>
  <si>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</si>
  <si>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</si>
  <si>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</si>
  <si>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</si>
  <si>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</si>
  <si>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</si>
  <si>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</si>
  <si>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</si>
  <si>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</si>
  <si>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</si>
  <si>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</si>
  <si>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</si>
  <si>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</si>
  <si>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</si>
  <si>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</si>
  <si>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</si>
  <si>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</si>
  <si>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</si>
  <si>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</si>
  <si>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</si>
  <si>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</si>
  <si>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</si>
  <si>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</si>
  <si>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</si>
  <si>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</si>
  <si>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</si>
  <si>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</si>
  <si>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</si>
  <si>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</si>
  <si>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</si>
  <si>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</si>
  <si>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</si>
  <si>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</si>
  <si>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</si>
  <si>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</si>
  <si>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</si>
  <si>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</si>
  <si>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</si>
  <si>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</si>
  <si>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</si>
  <si>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</si>
  <si>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</si>
  <si>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</si>
  <si>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</si>
  <si>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</si>
  <si>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</si>
  <si>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</si>
  <si>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</si>
  <si>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</si>
  <si>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</si>
  <si>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</si>
  <si>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</si>
  <si>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</si>
  <si>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</si>
  <si>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</si>
  <si>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</si>
  <si>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</si>
  <si>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</si>
  <si>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</si>
  <si>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</si>
  <si>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</si>
  <si>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</si>
  <si>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</si>
  <si>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</si>
  <si>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</si>
  <si>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</si>
  <si>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</si>
  <si>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</si>
  <si>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</si>
  <si>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</si>
  <si>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</si>
  <si>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</si>
  <si>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</si>
  <si>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</si>
  <si>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</si>
  <si>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</si>
  <si>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</si>
  <si>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</si>
  <si>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</si>
  <si>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</si>
  <si>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</si>
  <si>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</si>
  <si>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</si>
  <si>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</si>
  <si>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</si>
  <si>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</si>
  <si>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</si>
  <si>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</si>
  <si>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</si>
  <si>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</si>
  <si>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</si>
  <si>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</si>
  <si>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</si>
  <si>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</si>
  <si>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</si>
  <si>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</si>
  <si>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</si>
  <si>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</si>
  <si>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</si>
  <si>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</si>
  <si>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</si>
  <si>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</si>
  <si>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</si>
  <si>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</si>
  <si>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</si>
  <si>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</si>
  <si>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</si>
  <si>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</si>
  <si>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</si>
  <si>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</si>
  <si>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</si>
  <si>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</si>
  <si>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</si>
  <si>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</si>
  <si>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</si>
  <si>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</si>
  <si>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</si>
  <si>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</si>
  <si>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</si>
  <si>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</si>
  <si>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</si>
  <si>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</si>
  <si>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</si>
  <si>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</si>
  <si>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</si>
  <si>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</si>
  <si>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</si>
  <si>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</si>
  <si>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</si>
  <si>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</si>
  <si>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</si>
  <si>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</si>
  <si>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</si>
  <si>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</si>
  <si>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</si>
  <si>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</si>
  <si>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</si>
  <si>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</si>
  <si>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</si>
  <si>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</si>
  <si>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</si>
  <si>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</si>
  <si>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</si>
  <si>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</si>
  <si>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</si>
  <si>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</si>
  <si>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</si>
  <si>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</si>
  <si>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</si>
  <si>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</si>
  <si>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</si>
  <si>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</si>
  <si>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</si>
  <si>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</si>
  <si>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</si>
  <si>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</si>
  <si>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</si>
  <si>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</si>
  <si>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</si>
  <si>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</si>
  <si>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</si>
  <si>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</si>
  <si>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</si>
  <si>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</si>
  <si>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</si>
  <si>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</si>
  <si>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</si>
  <si>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</si>
  <si>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</si>
  <si>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</si>
  <si>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</si>
  <si>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</si>
  <si>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</si>
  <si>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</si>
  <si>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</si>
  <si>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</si>
  <si>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</si>
  <si>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</si>
  <si>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</si>
  <si>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</si>
  <si>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</si>
  <si>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</si>
  <si>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</si>
  <si>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</si>
  <si>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</si>
  <si>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</si>
  <si>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</si>
  <si>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</si>
  <si>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</si>
  <si>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</si>
  <si>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</si>
  <si>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</si>
  <si>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</si>
  <si>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</si>
  <si>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</si>
  <si>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</si>
  <si>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</si>
  <si>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</si>
  <si>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</si>
  <si>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</si>
  <si>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</si>
  <si>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</si>
  <si>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</si>
  <si>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</si>
  <si>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</si>
  <si>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</si>
  <si>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</si>
  <si>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</si>
  <si>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</si>
  <si>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</si>
  <si>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</si>
  <si>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</si>
  <si>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</si>
  <si>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</si>
  <si>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</si>
  <si>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</si>
  <si>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</si>
  <si>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</si>
  <si>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</si>
  <si>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</si>
  <si>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</si>
  <si>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</si>
  <si>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</si>
  <si>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</si>
  <si>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</si>
  <si>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</si>
  <si>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</si>
  <si>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</si>
  <si>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</si>
  <si>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</si>
  <si>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</si>
  <si>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</si>
  <si>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</si>
  <si>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</si>
  <si>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</si>
  <si>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</si>
  <si>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</si>
  <si>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</si>
  <si>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</si>
  <si>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</si>
  <si>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</si>
  <si>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</si>
  <si>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</si>
  <si>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</si>
  <si>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</si>
  <si>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</si>
  <si>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</si>
  <si>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</si>
  <si>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</si>
  <si>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</si>
  <si>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</si>
  <si>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</si>
  <si>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</si>
  <si>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</si>
  <si>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</si>
  <si>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</si>
  <si>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</si>
  <si>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</si>
  <si>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</si>
  <si>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</si>
  <si>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</si>
  <si>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</si>
  <si>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</si>
  <si>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</si>
  <si>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</si>
  <si>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</si>
  <si>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</si>
  <si>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</si>
  <si>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</si>
  <si>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</si>
  <si>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</si>
  <si>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</si>
  <si>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</si>
  <si>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</si>
  <si>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</si>
  <si>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</si>
  <si>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</si>
  <si>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</si>
  <si>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</si>
  <si>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</si>
  <si>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</si>
  <si>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</si>
  <si>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</si>
  <si>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</si>
  <si>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</si>
  <si>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</si>
  <si>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</si>
  <si>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</si>
  <si>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</si>
  <si>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</si>
  <si>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</si>
  <si>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</si>
  <si>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</si>
  <si>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</si>
  <si>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</si>
  <si>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</si>
  <si>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</si>
  <si>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</si>
  <si>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</si>
  <si>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</si>
  <si>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</si>
  <si>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</si>
  <si>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</si>
  <si>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</si>
  <si>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</si>
  <si>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</si>
  <si>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</si>
  <si>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</si>
  <si>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</si>
  <si>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</si>
  <si>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</si>
  <si>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</si>
  <si>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</si>
  <si>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</si>
  <si>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</si>
  <si>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</si>
  <si>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</si>
  <si>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</si>
  <si>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</si>
  <si>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</si>
  <si>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</si>
  <si>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</si>
  <si>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</si>
  <si>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</si>
  <si>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</si>
  <si>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</si>
  <si>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</si>
  <si>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</si>
  <si>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</si>
  <si>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</si>
  <si>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</si>
  <si>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</si>
  <si>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</si>
  <si>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</si>
  <si>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</si>
  <si>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</si>
  <si>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</si>
  <si>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</si>
  <si>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</si>
  <si>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</si>
  <si>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</si>
  <si>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</si>
  <si>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</si>
  <si>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</si>
  <si>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</si>
  <si>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</si>
  <si>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</si>
  <si>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</si>
  <si>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</si>
  <si>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</si>
  <si>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</si>
  <si>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</si>
  <si>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</si>
  <si>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</si>
  <si>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</si>
  <si>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</si>
  <si>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</si>
  <si>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</si>
  <si>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</si>
  <si>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</si>
  <si>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</si>
  <si>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</si>
  <si>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</si>
  <si>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</si>
  <si>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</si>
  <si>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</si>
  <si>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</si>
  <si>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</si>
  <si>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</si>
  <si>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</si>
  <si>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</si>
  <si>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</si>
  <si>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</si>
  <si>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</si>
  <si>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</si>
  <si>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</si>
  <si>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</si>
  <si>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</si>
  <si>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</si>
  <si>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</si>
  <si>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</si>
  <si>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</si>
  <si>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</si>
  <si>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</si>
  <si>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</si>
  <si>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</si>
  <si>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</si>
  <si>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</si>
  <si>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</si>
  <si>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</si>
  <si>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</si>
  <si>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</si>
  <si>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</si>
  <si>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</si>
  <si>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</si>
  <si>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</si>
  <si>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</si>
  <si>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</si>
  <si>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</si>
  <si>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</si>
  <si>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</si>
  <si>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</si>
  <si>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</si>
  <si>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</si>
  <si>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</si>
  <si>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</si>
  <si>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</si>
  <si>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</si>
  <si>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</si>
  <si>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</si>
  <si>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</si>
  <si>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</si>
  <si>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</si>
  <si>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</si>
  <si>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</si>
  <si>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</si>
  <si>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</si>
  <si>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</si>
  <si>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</si>
  <si>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</si>
  <si>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</si>
  <si>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</si>
  <si>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</si>
  <si>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</si>
  <si>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</si>
  <si>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</si>
  <si>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</si>
  <si>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</si>
  <si>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</si>
  <si>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</si>
  <si>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</si>
  <si>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</si>
  <si>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</si>
  <si>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</si>
  <si>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</si>
  <si>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</si>
  <si>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</si>
  <si>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</si>
  <si>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</si>
  <si>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</si>
  <si>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</si>
  <si>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</si>
  <si>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</si>
  <si>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</si>
  <si>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</si>
  <si>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</si>
  <si>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</si>
  <si>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</si>
  <si>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</si>
  <si>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</si>
  <si>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</si>
  <si>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</si>
  <si>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</si>
  <si>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</si>
  <si>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</si>
  <si>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</si>
  <si>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</si>
  <si>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</si>
  <si>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</si>
  <si>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</si>
  <si>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</si>
  <si>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</si>
  <si>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</si>
  <si>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</si>
  <si>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</si>
  <si>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</si>
  <si>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</si>
  <si>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</si>
  <si>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</si>
  <si>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</si>
  <si>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</si>
  <si>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</si>
  <si>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</si>
  <si>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</si>
  <si>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</si>
  <si>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</si>
  <si>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</si>
  <si>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</si>
  <si>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</si>
  <si>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</si>
  <si>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</si>
  <si>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</si>
  <si>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</si>
  <si>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</si>
  <si>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</si>
  <si>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</si>
  <si>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</si>
  <si>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</si>
  <si>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</si>
  <si>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</si>
  <si>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</si>
  <si>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</si>
  <si>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</si>
  <si>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</si>
  <si>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</si>
  <si>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</si>
  <si>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</si>
  <si>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</si>
  <si>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</si>
  <si>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</si>
  <si>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</si>
  <si>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</si>
  <si>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</si>
  <si>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</si>
  <si>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</si>
  <si>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</si>
  <si>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</si>
  <si>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</si>
  <si>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</si>
  <si>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</si>
  <si>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</si>
  <si>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</si>
  <si>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</si>
  <si>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</si>
  <si>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</si>
  <si>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</si>
  <si>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</si>
  <si>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</si>
  <si>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</si>
  <si>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</si>
  <si>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</si>
  <si>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</si>
  <si>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</si>
  <si>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</si>
  <si>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</si>
  <si>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</si>
  <si>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</si>
  <si>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</si>
  <si>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</si>
  <si>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</si>
  <si>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</si>
  <si>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</si>
  <si>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</si>
  <si>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</si>
  <si>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</si>
  <si>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</si>
  <si>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</si>
  <si>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</si>
  <si>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</si>
  <si>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</si>
  <si>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</si>
  <si>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</si>
  <si>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</si>
  <si>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</si>
  <si>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</si>
  <si>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</si>
  <si>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</si>
  <si>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</si>
  <si>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</si>
  <si>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</si>
  <si>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</si>
  <si>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</si>
  <si>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</si>
  <si>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</si>
  <si>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</si>
  <si>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</si>
  <si>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</si>
  <si>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</si>
  <si>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</si>
  <si>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</si>
  <si>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</si>
  <si>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</si>
  <si>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</si>
  <si>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</si>
  <si>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</si>
  <si>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</si>
  <si>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</si>
  <si>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</si>
  <si>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</si>
  <si>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</si>
  <si>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</si>
  <si>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</si>
  <si>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</si>
  <si>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</si>
  <si>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</si>
  <si>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</si>
  <si>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</si>
  <si>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</si>
  <si>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</si>
  <si>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</si>
  <si>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</si>
  <si>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</si>
  <si>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</si>
  <si>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</si>
  <si>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</si>
  <si>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</si>
  <si>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</si>
  <si>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</si>
  <si>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</si>
  <si>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</si>
  <si>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</si>
  <si>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</si>
  <si>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</si>
  <si>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</si>
  <si>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</si>
  <si>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</si>
  <si>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</si>
  <si>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</si>
  <si>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</si>
  <si>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</si>
  <si>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</si>
  <si>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</si>
  <si>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</si>
  <si>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</si>
  <si>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</si>
  <si>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</si>
  <si>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</si>
  <si>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</si>
  <si>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</si>
  <si>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</si>
  <si>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</si>
  <si>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</si>
  <si>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</si>
  <si>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</si>
  <si>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</si>
  <si>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</si>
  <si>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</si>
  <si>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</si>
  <si>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</si>
  <si>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</si>
  <si>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</si>
  <si>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</si>
  <si>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</si>
  <si>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</si>
  <si>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</si>
  <si>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</si>
  <si>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</si>
  <si>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</si>
  <si>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</si>
  <si>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</si>
  <si>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</si>
  <si>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</si>
  <si>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</si>
  <si>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</si>
  <si>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</si>
  <si>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</si>
  <si>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</si>
  <si>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</si>
  <si>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</si>
  <si>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</si>
  <si>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</si>
  <si>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</si>
  <si>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</si>
  <si>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</si>
  <si>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</si>
  <si>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</si>
  <si>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</si>
  <si>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</si>
  <si>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</si>
  <si>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</si>
  <si>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</si>
  <si>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</si>
  <si>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</si>
  <si>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</si>
  <si>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</si>
  <si>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</si>
  <si>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</si>
  <si>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</si>
  <si>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</si>
  <si>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</si>
  <si>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</si>
  <si>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</si>
  <si>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</si>
  <si>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</si>
  <si>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</si>
  <si>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</si>
  <si>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</si>
  <si>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</si>
  <si>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</si>
  <si>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</si>
  <si>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</si>
  <si>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</si>
  <si>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</si>
  <si>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</si>
  <si>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</si>
  <si>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</si>
  <si>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</si>
  <si>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</si>
  <si>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</si>
  <si>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</si>
  <si>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</si>
  <si>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</si>
  <si>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</si>
  <si>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</si>
  <si>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</si>
  <si>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</si>
  <si>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</si>
  <si>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</si>
  <si>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</si>
  <si>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</si>
  <si>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</si>
  <si>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</si>
  <si>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</si>
  <si>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</si>
  <si>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</si>
  <si>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</si>
  <si>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</si>
  <si>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</si>
  <si>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</si>
  <si>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</si>
  <si>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</si>
  <si>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</si>
  <si>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</si>
  <si>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</si>
  <si>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</si>
  <si>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</si>
  <si>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</si>
  <si>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</si>
  <si>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</si>
  <si>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</si>
  <si>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</si>
  <si>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</si>
  <si>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</si>
  <si>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</si>
  <si>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</si>
  <si>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</si>
  <si>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</si>
  <si>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</si>
  <si>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</si>
  <si>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</si>
  <si>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</si>
  <si>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</si>
  <si>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</si>
  <si>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</si>
  <si>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</si>
  <si>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</si>
  <si>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</si>
  <si>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</si>
  <si>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</si>
  <si>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</si>
  <si>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</si>
  <si>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</si>
  <si>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</si>
  <si>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</si>
  <si>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</si>
  <si>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</si>
  <si>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</si>
  <si>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</si>
  <si>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</si>
  <si>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</si>
  <si>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</si>
  <si>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</si>
  <si>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</si>
  <si>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</si>
  <si>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</si>
  <si>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</si>
  <si>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</si>
  <si>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</si>
  <si>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</si>
  <si>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</si>
  <si>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</si>
  <si>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</si>
  <si>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</si>
  <si>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</si>
  <si>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</si>
  <si>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</si>
  <si>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</si>
  <si>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</si>
  <si>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</si>
  <si>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</si>
  <si>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</si>
  <si>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</si>
  <si>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</si>
  <si>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</si>
  <si>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</si>
  <si>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</si>
  <si>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</si>
  <si>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</si>
  <si>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</si>
  <si>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</si>
  <si>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</si>
  <si>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</si>
  <si>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</si>
  <si>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</si>
  <si>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</si>
  <si>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</si>
  <si>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</si>
  <si>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</si>
  <si>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</si>
  <si>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</si>
  <si>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</si>
  <si>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</si>
  <si>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</si>
  <si>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</si>
  <si>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</si>
  <si>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</si>
  <si>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</si>
  <si>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</si>
  <si>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</si>
  <si>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</si>
  <si>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</si>
  <si>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</si>
  <si>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</si>
  <si>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</si>
  <si>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</si>
  <si>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</si>
  <si>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</si>
  <si>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</si>
  <si>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</si>
  <si>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</si>
  <si>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</si>
  <si>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</si>
  <si>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</si>
  <si>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</si>
  <si>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</si>
  <si>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</si>
  <si>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</si>
  <si>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</si>
  <si>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</si>
  <si>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</si>
  <si>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</si>
  <si>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</si>
  <si>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</si>
  <si>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</si>
  <si>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</si>
  <si>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</si>
  <si>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</si>
  <si>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</si>
  <si>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</si>
  <si>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</si>
  <si>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</si>
  <si>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</si>
  <si>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</si>
  <si>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</si>
  <si>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</si>
  <si>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</si>
  <si>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</si>
  <si>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</si>
  <si>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</si>
  <si>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</si>
  <si>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</si>
  <si>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</si>
  <si>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</si>
  <si>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</si>
  <si>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</si>
  <si>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</si>
  <si>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</si>
  <si>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</si>
  <si>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</si>
  <si>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</si>
  <si>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</si>
  <si>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</si>
  <si>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</si>
  <si>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</si>
  <si>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</si>
  <si>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</si>
  <si>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</si>
  <si>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</si>
  <si>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</si>
  <si>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</si>
  <si>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</si>
  <si>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</si>
  <si>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</si>
  <si>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</si>
  <si>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</si>
  <si>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</si>
  <si>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</si>
  <si>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</si>
  <si>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</si>
  <si>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</si>
  <si>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</si>
  <si>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</si>
  <si>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</si>
  <si>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</si>
  <si>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</si>
  <si>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</si>
  <si>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</si>
  <si>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</si>
  <si>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</si>
  <si>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</si>
  <si>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</si>
  <si>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</si>
  <si>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</si>
  <si>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</si>
  <si>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</si>
  <si>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</si>
  <si>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</si>
  <si>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</si>
  <si>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</si>
  <si>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</si>
  <si>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</si>
  <si>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</si>
  <si>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</si>
  <si>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</si>
  <si>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</si>
  <si>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</si>
  <si>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</si>
  <si>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</si>
  <si>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</si>
  <si>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</si>
  <si>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</si>
  <si>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</si>
  <si>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</si>
  <si>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</si>
  <si>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</si>
  <si>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</si>
  <si>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</si>
  <si>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</si>
  <si>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</si>
  <si>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</si>
  <si>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</si>
  <si>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</si>
  <si>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</si>
  <si>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</si>
  <si>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</si>
  <si>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</si>
  <si>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</si>
  <si>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</si>
  <si>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</si>
  <si>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</si>
  <si>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</si>
  <si>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</si>
  <si>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</si>
  <si>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</si>
  <si>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</si>
  <si>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</si>
  <si>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</si>
  <si>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</si>
  <si>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</si>
  <si>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</si>
  <si>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</si>
  <si>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</si>
  <si>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</si>
  <si>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</si>
  <si>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</si>
  <si>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</si>
  <si>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</si>
  <si>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</si>
  <si>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</si>
  <si>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</si>
  <si>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</si>
  <si>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</si>
  <si>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</si>
  <si>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</si>
  <si>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</si>
  <si>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</si>
  <si>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</si>
  <si>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</si>
  <si>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</si>
  <si>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</si>
  <si>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</si>
  <si>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</si>
  <si>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</si>
  <si>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</si>
  <si>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</si>
  <si>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</si>
  <si>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</si>
  <si>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</si>
  <si>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</si>
  <si>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</si>
  <si>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</si>
  <si>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</si>
  <si>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</si>
  <si>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</si>
  <si>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</si>
  <si>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</si>
  <si>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</si>
  <si>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</si>
  <si>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</si>
  <si>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</si>
  <si>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</si>
  <si>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</si>
  <si>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</si>
  <si>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</si>
  <si>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</si>
  <si>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</si>
  <si>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</si>
  <si>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</si>
  <si>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</si>
  <si>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</si>
  <si>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</si>
  <si>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</si>
  <si>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</si>
  <si>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</si>
  <si>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</si>
  <si>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</si>
  <si>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</si>
  <si>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</si>
  <si>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</si>
  <si>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</si>
  <si>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</si>
  <si>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</si>
  <si>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</si>
  <si>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</si>
  <si>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</si>
  <si>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</si>
  <si>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</si>
  <si>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</si>
  <si>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</si>
  <si>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</si>
  <si>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</si>
  <si>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</si>
  <si>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</si>
  <si>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</si>
  <si>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</si>
  <si>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</si>
  <si>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</si>
  <si>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</si>
  <si>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</si>
  <si>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</si>
  <si>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</si>
  <si>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</si>
  <si>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</si>
  <si>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</si>
  <si>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</si>
  <si>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</si>
  <si>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</si>
  <si>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</si>
  <si>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</si>
  <si>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</si>
  <si>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</si>
  <si>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</si>
  <si>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</si>
  <si>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</si>
  <si>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</si>
  <si>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</si>
  <si>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</si>
  <si>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</si>
  <si>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</si>
  <si>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</si>
  <si>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</si>
  <si>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</si>
  <si>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</si>
  <si>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</si>
  <si>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</si>
  <si>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</si>
  <si>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</si>
  <si>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</si>
  <si>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</si>
  <si>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</si>
  <si>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</si>
  <si>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</si>
  <si>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</si>
  <si>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</si>
  <si>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</si>
  <si>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</si>
  <si>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</si>
  <si>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</si>
  <si>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</si>
  <si>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</si>
  <si>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</si>
  <si>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</si>
  <si>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</si>
  <si>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</si>
  <si>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</si>
  <si>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</si>
  <si>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</si>
  <si>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</si>
  <si>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</si>
  <si>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</si>
  <si>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</si>
  <si>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</si>
  <si>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</si>
  <si>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</si>
  <si>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</si>
  <si>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</si>
  <si>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</si>
  <si>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</si>
  <si>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</si>
  <si>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</si>
  <si>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</si>
  <si>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</si>
  <si>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</si>
  <si>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</si>
  <si>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</si>
  <si>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</si>
  <si>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</si>
  <si>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</si>
  <si>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</si>
  <si>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</si>
  <si>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</si>
  <si>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</si>
  <si>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</si>
  <si>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</si>
  <si>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</si>
  <si>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</si>
  <si>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</si>
  <si>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</si>
  <si>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</si>
  <si>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</si>
  <si>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</si>
  <si>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</si>
  <si>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</si>
  <si>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</si>
  <si>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</si>
  <si>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</si>
  <si>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</si>
  <si>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</si>
  <si>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</si>
  <si>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</si>
  <si>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</si>
  <si>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</si>
  <si>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</si>
  <si>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</si>
  <si>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</si>
  <si>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</si>
  <si>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</si>
  <si>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</si>
  <si>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</si>
  <si>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</si>
  <si>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</si>
  <si>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</si>
  <si>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</si>
  <si>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</si>
  <si>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</si>
  <si>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</si>
  <si>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</si>
  <si>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</si>
  <si>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</si>
  <si>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</si>
  <si>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</si>
  <si>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</si>
  <si>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</si>
  <si>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</si>
  <si>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</si>
  <si>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</si>
  <si>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</si>
  <si>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</si>
  <si>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</si>
  <si>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</si>
  <si>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</si>
  <si>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</si>
  <si>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</si>
  <si>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</si>
  <si>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</si>
  <si>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</si>
  <si>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</si>
  <si>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</si>
  <si>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</si>
  <si>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</si>
  <si>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</si>
  <si>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</si>
  <si>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</si>
  <si>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</si>
  <si>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</si>
  <si>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</si>
  <si>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</si>
  <si>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</si>
  <si>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</si>
  <si>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</si>
  <si>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</si>
  <si>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</si>
  <si>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</si>
  <si>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</si>
  <si>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</si>
  <si>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</si>
  <si>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</si>
  <si>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</si>
  <si>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</si>
  <si>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</si>
  <si>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</si>
  <si>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</si>
  <si>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</si>
  <si>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</si>
  <si>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</si>
  <si>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</si>
  <si>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</si>
  <si>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</si>
  <si>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</si>
  <si>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</si>
  <si>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</si>
  <si>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</si>
  <si>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</si>
  <si>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</si>
  <si>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</si>
  <si>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</si>
  <si>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</si>
  <si>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</si>
  <si>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</si>
  <si>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</si>
  <si>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</si>
  <si>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</si>
  <si>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</si>
  <si>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</si>
  <si>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TT-20251025-01819</t>
  </si>
  <si>
    <t xml:space="preserve">5G &amp; 4G sector down due to load issue , EM team at site connetced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</si>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</sst>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292.95773425926018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12.462745833334338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45955.906160185186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45955.906160185186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45955.906160185186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45955.906160185186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45955.906160185186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45955.906160185186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45955.906160185186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45955.906160185186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45955.906160185186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45955.906160185186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45955.906160185186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45955.906160185186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45955.906160185186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45955.906160185186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45955.906160185186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45955.906160185186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45955.906160185186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45955.906160185186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45955.906160185186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45955.906160185186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45955.906160185186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45955.906160185186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45955.906160185186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45955.906160185186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45955.906160185186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45955.906160185186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45955.906160185186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45955.906160185186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45955.906160185186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45955.906160185186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45955.906160185186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45955.906160185186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45955.906160185186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45955.906160185186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45955.906160185186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45955.906160185186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45955.906160185186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45955.906160185186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45955.906160185186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45955.906160185186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45955.906160185186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45955.906160185186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45955.906160185186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45955.906160185186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45955.906160185186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45955.906160185186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45955.906160185186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45955.906160185186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45955.906160185186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45955.906160185186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45955.906160185186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45955.906160185186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45955.906160185186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45955.906160185186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45955.906160185186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45955.906160185186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130.90632222222484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11.410384722221352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45955.906160185186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45955.906160185186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45955.906160185186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45955.906160185186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45955.906160185186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45955.906160185186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45955.906160185186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45955.906160185186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45955.906160185186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45955.906160185186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45955.906160185186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45955.906160185186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45955.906160185186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45955.906160185186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45955.906160185186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45955.906160185186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45955.906160185186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45955.906160185186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45955.906160185186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45955.906160185186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45955.906160185186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45955.906160185186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45955.906160185186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45955.906160185186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45955.906160185186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45955.906160185186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45955.906160185186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45955.906160185186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45955.906160185186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45955.906160185186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45955.906160185186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45955.906160185186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45955.906160185186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45955.906160185186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45955.906160185186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45955.906160185186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45955.906160185186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45955.906160185186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45955.906160185186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45955.906160185186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45955.906160185186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45955.906160185186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45955.906160185186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45955.906160185186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45955.906160185186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45955.906160185186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45955.906160185186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45955.906160185186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45955.906160185186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45955.906160185186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45955.906160185186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45955.906160185186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45955.906160185186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45955.906160185186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45955.906160185186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45955.906160185186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45955.906160185186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45955.906160185186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45955.906160185186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45955.906160185186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45955.906160185186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45955.906160185186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45955.906160185186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45955.906160185186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45955.906160185186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45955.906160185186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45955.906160185186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45955.906160185186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45955.906160185186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45955.906160185186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45955.906160185186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45955.906160185186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45955.906160185186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45955.906160185186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45955.906160185186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45955.906160185186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45955.906160185186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45955.906160185186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45955.906160185186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45955.906160185186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45955.906160185186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45955.906160185186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45955.906160185186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45955.906160185186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45955.906160185186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45955.906160185186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45955.906160185186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45955.906160185186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45955.906160185186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45955.906160185186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45955.906160185186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45955.906160185186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45955.906160185186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45955.906160185186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45955.906160185186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45955.906160185186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45955.906160185186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45955.906160185186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45955.906160185186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45955.906160185186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45955.906160185186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45955.906160185186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45955.906160185186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45955.906160185186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45955.906160185186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45955.906160185186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45955.906160185186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45955.906160185186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45955.906160185186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45955.906160185186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45955.906160185186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45955.906160185186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45955.906160185186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45955.906160185186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45955.906160185186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45955.906160185186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45955.906160185186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45955.906160185186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45955.906160185186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45955.906160185186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45955.906160185186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45955.906160185186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45955.906160185186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45955.906160185186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45955.906160185186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45955.906160185186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45955.906160185186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45955.906160185186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45955.906160185186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45955.906160185186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45955.906160185186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45955.906160185186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45955.906160185186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45955.906160185186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45955.906160185186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45955.906160185186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45955.906160185186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45955.906160185186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45955.906160185186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45955.906160185186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45955.906160185186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45955.906160185186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45955.906160185186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45955.906160185186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45955.906160185186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45955.906160185186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45955.906160185186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45955.906160185186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45955.906160185186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45955.906160185186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45955.906160185186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45955.906160185186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45955.906160185186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45955.906160185186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45955.906160185186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45955.906160185186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45955.906160185186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45955.906160185186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45955.906160185186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45955.906160185186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45955.906160185186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45955.906160185186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45955.906160185186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45955.906160185186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45955.906160185186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45955.906160185186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45955.906160185186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45955.906160185186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45955.906160185186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45955.906160185186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45955.906160185186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45955.906160185186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45955.906160185186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45955.906160185186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45955.906160185186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45955.906160185186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45955.906160185186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45955.906160185186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45955.906160185186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45955.906160185186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45955.906160185186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45955.906160185186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45955.906160185186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45955.906160185186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45955.906160185186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45955.906160185186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45955.906160185186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45955.906160185186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45955.906160185186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45955.906160185186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45955.906160185186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45955.906160185186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45955.906160185186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45955.906160185186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45955.906160185186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45955.906160185186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45955.906160185186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45955.906160185186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45955.906160185186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45955.906160185186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45955.906160185186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45955.906160185186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45955.906160185186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45955.906160185186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45955.906160185186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45955.906160185186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45955.906160185186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45955.906160185186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45955.906160185186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45955.906160185186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45955.906160185186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45955.906160185186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45955.906160185186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45955.906160185186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45955.906160185186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45955.906160185186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45955.906160185186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45955.906160185186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45955.906160185186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45955.906160185186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45955.906160185186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tabSelected="1" workbookViewId="0">
      <selection activeCell="K11" sqref="K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3"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v>8</v>
      </c>
      <c r="D2" s="63" t="s">
        <v>19819</v>
      </c>
      <c r="E2" s="18" t="s">
        <v>39079</v>
      </c>
      <c r="F2" s="20"/>
      <c r="G2" s="21">
        <f t="shared" ref="G2:G16" ca="1" si="0">IFERROR(NOW()-F2,"-")</f>
        <v>45955.906160185186</v>
      </c>
      <c r="H2" s="22"/>
      <c r="I2" s="19" t="s">
        <v>39086</v>
      </c>
      <c r="J2" s="18" t="str">
        <f>IFERROR(VLOOKUP(D2,DB!A:G,7,0),"")</f>
        <v>Dead</v>
      </c>
      <c r="K2" s="46"/>
      <c r="L2" s="23" t="str">
        <f>IFERROR(VLOOKUP(D2,DB!A:I,9,0),"")</f>
        <v>Latis</v>
      </c>
    </row>
    <row r="3" spans="1:13" ht="15" customHeight="1">
      <c r="A3" s="19" t="s">
        <v>39087</v>
      </c>
      <c r="B3" s="63" t="str">
        <f>IFERROR(VLOOKUP(D3,DB!A:K,11,0),"")</f>
        <v>R3</v>
      </c>
      <c r="C3" s="18">
        <v>1</v>
      </c>
      <c r="D3" s="18" t="s">
        <v>23442</v>
      </c>
      <c r="E3" s="18" t="s">
        <v>38998</v>
      </c>
      <c r="F3" s="20"/>
      <c r="G3" s="21">
        <f t="shared" ca="1" si="0"/>
        <v>45955.906160185186</v>
      </c>
      <c r="H3" s="22">
        <v>45955.898020833331</v>
      </c>
      <c r="I3" s="19" t="str">
        <f>IFERROR(VLOOKUP(D3,DB!A:F,6,0),"")</f>
        <v>SCECO</v>
      </c>
      <c r="J3" s="18" t="str">
        <f>IFERROR(VLOOKUP(D3,DB!A:G,7,0),"")</f>
        <v>In progress+Vandalized+No BB Design</v>
      </c>
      <c r="K3" s="46" t="s">
        <v>39088</v>
      </c>
      <c r="L3" s="23" t="str">
        <f>IFERROR(VLOOKUP(D3,DB!A:I,9,0),"")</f>
        <v>Latis</v>
      </c>
    </row>
    <row r="4" spans="1:13" ht="15" customHeight="1">
      <c r="A4" s="19"/>
      <c r="B4" s="63" t="str">
        <f>IFERROR(VLOOKUP(D4,DB!A:K,11,0),"")</f>
        <v/>
      </c>
      <c r="C4" s="18"/>
      <c r="D4" s="18"/>
      <c r="E4" s="18"/>
      <c r="F4" s="20"/>
      <c r="G4" s="21">
        <f t="shared" ca="1" si="0"/>
        <v>45955.906160185186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45955.906160185186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45955.906160185186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45955.906160185186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45955.906160185186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45955.906160185186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45955.906160185186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45955.906160185186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45955.906160185186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45955.906160185186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45955.906160185186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45955.906160185186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45955.906160185186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45955.906160185186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45955.906160185186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45955.906160185186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45955.906160185186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45955.906160185186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45955.906160185186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45955.906160185186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45955.906160185186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45955.906160185186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45955.906160185186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45955.906160185186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45955.906160185186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45955.906160185186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45955.906160185186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45955.906160185186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45955.906160185186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45955.906160185186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45955.906160185186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45955.906160185186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45955.906160185186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45955.906160185186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45955.906160185186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45955.906160185186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45955.906160185186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45955.906160185186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45955.906160185186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45955.906160185186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45955.906160185186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45955.906160185186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45955.906160185186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45955.906160185186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45955.906160185186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45955.906160185186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45955.906160185186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45955.906160185186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45955.906160185186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45955.906160185186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45955.906160185186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45955.906160185186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45955.906160185186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45955.906160185186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45955.906160185186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45955.906160185186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45955.906160185186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45955.906160185186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45955.906160185186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45955.906160185186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45955.906160185186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45955.906160185186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45955.906160185186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45955.906160185186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45955.906160185186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45955.906160185186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45955.906160185186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45955.906160185186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45955.906160185186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45955.906160185186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45955.906160185186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45955.906160185186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45955.906160185186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45955.906160185186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45955.906160185186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45955.906160185186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45955.906160185186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45955.906160185186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45955.906160185186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45955.906160185186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45955.906160185186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45955.906160185186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45955.906160185186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45955.906160185186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45955.906160185186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45955.906160185186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45955.906160185186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45955.906160185186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45955.906160185186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45955.906160185186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45955.906160185186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45955.906160185186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45955.906160185186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45955.906160185186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45955.906160185186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45955.906160185186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45955.906160185186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45955.906160185186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45955.906160185186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45955.906160185186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45955.906160185186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45955.906160185186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45955.906160185186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45955.906160185186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45955.906160185186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45955.906160185186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45955.906160185186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45955.906160185186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45955.906160185186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45955.906160185186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45955.906160185186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45955.906160185186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45955.906160185186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45955.906160185186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45955.906160185186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45955.906160185186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45955.906160185186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45955.906160185186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45955.906160185186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45955.906160185186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45955.906160185186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45955.906160185186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45955.906160185186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45955.906160185186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45955.906160185186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45955.906160185186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45955.906160185186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45955.906160185186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45955.906160185186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45955.906160185186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45955.906160185186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45955.906160185186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45955.906160185186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45955.906160185186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45955.906160185186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45955.906160185186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45955.906160185186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45955.906160185186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45955.906160185186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45955.906160185186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45955.906160185186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45955.906160185186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45955.906160185186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45955.906160185186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45955.906160185186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45955.906160185186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45955.906160185186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45955.906160185186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45955.906160185186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45955.906160185186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45955.906160185186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45955.906160185186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45955.906160185186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45955.906160185186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45955.906160185186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45955.906160185186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45955.906160185186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45955.906160185186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45955.906160185186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45955.906160185186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45955.906160185186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45955.906160185186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45955.906160185186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45955.906160185186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45955.906160185186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45955.906160185186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45955.906160185186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45955.906160185186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45955.906160185186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45955.906160185186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45955.906160185186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45955.906160185186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45955.906160185186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45955.906160185186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45955.906160185186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45955.906160185186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45955.906160185186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45955.906160185186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45955.906160185186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45955.906160185186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45955.906160185186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45955.906160185186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45955.906160185186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45955.906160185186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45955.906160185186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45955.906160185186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45955.906160185186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45955.906160185186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45955.906160185186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45955.906160185186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45955.906160185186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45955.906160185186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45955.906160185186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45955.906160185186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45955.906160185186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45955.906160185186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45955.906160185186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45955.906160185186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45955.906160185186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45955.906160185186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45955.906160185186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45955.906160185186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45955.906160185186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45955.906160185186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45955.906160185186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45955.906160185186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45955.906160185186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45955.906160185186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45955.906160185186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45955.906160185186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45955.906160185186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45955.906160185186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45955.906160185186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45955.906160185186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45955.906160185186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45955.906160185186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45955.906160185186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45955.906160185186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45955.906160185186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45955.906160185186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45955.906160185186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45955.906160185186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45955.906160185186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45955.906160185186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45955.906160185186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45955.906160185186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45955.906160185186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45955.906160185186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45955.906160185186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45955.906160185186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45955.906160185186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45955.906160185186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45955.906160185186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45955.906160185186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45955.906160185186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45955.906160185186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45955.906160185186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45955.906160185186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45955.906160185186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45955.906160185186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45955.906160185186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45955.906160185186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45955.906160185186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45955.906160185186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45955.906160185186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45955.906160185186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45955.906160185186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45955.906160185186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45955.906160185186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45955.906160185186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45955.906160185186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45955.906160185186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45955.906160185186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45955.906160185186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45955.906160185186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45955.906160185186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45955.906160185186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45955.906160185186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45955.906160185186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45955.906160185186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45955.906160185186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45955.906160185186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45955.906160185186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45955.906160185186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45955.906160185186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45955.906160185186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45955.906160185186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45955.906160185186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45955.906160185186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45955.906160185186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45955.906160185186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45955.906160185186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45955.906160185186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45955.906160185186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45955.906160185186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45955.906160185186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45955.906160185186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45955.906160185186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45955.906160185186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45955.906160185186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45955.906160185186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45955.906160185186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45955.906160185186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45955.906160185186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45955.906160185186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45955.906160185186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45955.906160185186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45955.906160185186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45955.906160185186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45955.906160185186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45955.906160185186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45955.906160185186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45955.906160185186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45955.906160185186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45955.906160185186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45955.906160185186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45955.906160185186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45955.906160185186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45955.906160185186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45955.906160185186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45955.906160185186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45955.906160185186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45955.906160185186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45955.906160185186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45955.906160185186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45955.906160185186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45955.906160185186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45955.906160185186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45955.906160185186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45955.906160185186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45955.906160185186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45955.906160185186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45955.906160185186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45955.906160185186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45955.906160185186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45955.906160185186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45955.906160185186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45955.906160185186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45955.906160185186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45955.906160185186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45955.906160185186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45955.906160185186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45955.906160185186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45955.906160185186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45955.906160185186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45955.906160185186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45955.906160185186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45955.906160185186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45955.906160185186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45955.906160185186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45955.906160185186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45955.906160185186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45955.906160185186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45955.906160185186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45955.906160185186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45955.906160185186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45955.906160185186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45955.906160185186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45955.906160185186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45955.906160185186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45955.906160185186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45955.906160185186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45955.906160185186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45955.906160185186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45955.906160185186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45955.906160185186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45955.906160185186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45955.906160185186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45955.906160185186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45955.906160185186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45955.906160185186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45955.906160185186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45955.906160185186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45955.906160185186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45955.906160185186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45955.906160185186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45955.906160185186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45955.906160185186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45955.906160185186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45955.906160185186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45955.906160185186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45955.906160185186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45955.906160185186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45955.906160185186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45955.906160185186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45955.906160185186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45955.906160185186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45955.906160185186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45955.906160185186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45955.906160185186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45955.906160185186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45955.906160185186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45955.906160185186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45955.906160185186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45955.906160185186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45955.906160185186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45955.906160185186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45955.906160185186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45955.906160185186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45955.906160185186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45955.906160185186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45955.906160185186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45955.906160185186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45955.906160185186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45955.906160185186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45955.906160185186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45955.906160185186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45955.906160185186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45955.906160185186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45955.906160185186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45955.906160185186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45955.906160185186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45955.906160185186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45955.906160185186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45955.906160185186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45955.906160185186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45955.906160185186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45955.906160185186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45955.906160185186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45955.906160185186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45955.906160185186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45955.906160185186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45955.906160185186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45955.906160185186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45955.906160185186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45955.906160185186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45955.906160185186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45955.906160185186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45955.906160185186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45955.906160185186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45955.906160185186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45955.906160185186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45955.906160185186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45955.906160185186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45955.906160185186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45955.906160185186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45955.906160185186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45955.906160185186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45955.906160185186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45955.906160185186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45955.906160185186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45955.906160185186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45955.906160185186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45955.906160185186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45955.906160185186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45955.906160185186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45955.906160185186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45955.906160185186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45955.906160185186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45955.906160185186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45955.906160185186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45955.906160185186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45955.906160185186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45955.906160185186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45955.906160185186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45955.906160185186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45955.906160185186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45955.906160185186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45955.906160185186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45955.906160185186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45955.906160185186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45955.906160185186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45955.906160185186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45955.906160185186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45955.906160185186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45955.906160185186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45955.906160185186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45955.906160185186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45955.906160185186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45955.906160185186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45955.906160185186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45955.906160185186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45955.906160185186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45955.906160185186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45955.906160185186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45955.906160185186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45955.906160185186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45955.906160185186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45955.906160185186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45955.906160185186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45955.906160185186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45955.906160185186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45955.906160185186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45955.906160185186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45955.906160185186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45955.906160185186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45955.906160185186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45955.906160185186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45955.906160185186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45955.906160185186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45955.906160185186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45955.906160185186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45955.906160185186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45955.906160185186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45955.906160185186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45955.906160185186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45955.906160185186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45955.906160185186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45955.906160185186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45955.906160185186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45955.906160185186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45955.906160185186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45955.906160185186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45955.906160185186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45955.906160185186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45955.906160185186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45955.906160185186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45955.906160185186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45955.906160185186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45955.906160185186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45955.906160185186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45955.906160185186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45955.906160185186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45955.906160185186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45955.906160185186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45955.906160185186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45955.906160185186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45955.906160185186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45955.906160185186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45955.906160185186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45955.906160185186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45955.906160185186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45955.906160185186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45955.906160185186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45955.906160185186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45955.906160185186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45955.906160185186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45955.906160185186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45955.906160185186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45955.906160185186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45955.906160185186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45955.906160185186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45955.906160185186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45955.906160185186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45955.906160185186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45955.906160185186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45955.906160185186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45955.906160185186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45955.906160185186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45955.906160185186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45955.906160185186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45955.906160185186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45955.906160185186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45955.906160185186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45955.906160185186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45955.906160185186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45955.906160185186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45955.906160185186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45955.906160185186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45955.906160185186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45955.906160185186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45955.906160185186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45955.906160185186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45955.906160185186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45955.906160185186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45955.906160185186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45955.906160185186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45955.906160185186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45955.906160185186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45955.906160185186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45955.906160185186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45955.906160185186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45955.906160185186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45955.906160185186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45955.906160185186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45955.906160185186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45955.906160185186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45955.906160185186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45955.906160185186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45955.906160185186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45955.906160185186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45955.906160185186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45955.906160185186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45955.906160185186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45955.906160185186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45955.906160185186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45955.906160185186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45955.906160185186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45955.906160185186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45955.906160185186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45955.906160185186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45955.906160185186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45955.906160185186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45955.906160185186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45955.906160185186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45955.906160185186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45955.906160185186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45955.906160185186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45955.906160185186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45955.906160185186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45955.906160185186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45955.906160185186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45955.906160185186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45955.906160185186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45955.906160185186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45955.906160185186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45955.906160185186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45955.906160185186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45955.906160185186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45955.906160185186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45955.906160185186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45955.906160185186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45955.906160185186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45955.906160185186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45955.906160185186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45955.906160185186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45955.906160185186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45955.906160185186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45955.906160185186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45955.906160185186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45955.906160185186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45955.906160185186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45955.906160185186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45955.906160185186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45955.906160185186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45955.906160185186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45955.906160185186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45955.906160185186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45955.906160185186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45955.906160185186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45955.906160185186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45955.906160185186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45955.906160185186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45955.906160185186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45955.906160185186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45955.906160185186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45955.906160185186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45955.906160185186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45955.906160185186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45955.906160185186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45955.906160185186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45955.906160185186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45955.906160185186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45955.906160185186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45955.906160185186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45955.906160185186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45955.906160185186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45955.906160185186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45955.906160185186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45955.906160185186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45955.906160185186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45955.906160185186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45955.906160185186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45955.906160185186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45955.906160185186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45955.906160185186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45955.906160185186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45955.906160185186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45955.906160185186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45955.906160185186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45955.906160185186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45955.906160185186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45955.906160185186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45955.906160185186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45955.906160185186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45955.906160185186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45955.906160185186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45955.906160185186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45955.906160185186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45955.906160185186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45955.906160185186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45955.906160185186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45955.906160185186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45955.906160185186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45955.906160185186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45955.906160185186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45955.906160185186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45955.906160185186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45955.906160185186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45955.906160185186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45955.906160185186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45955.906160185186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45955.906160185186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45955.906160185186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45955.906160185186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45955.906160185186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45955.906160185186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45955.906160185186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45955.906160185186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45955.906160185186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45955.906160185186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45955.906160185186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45955.906160185186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45955.906160185186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45955.906160185186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45955.906160185186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45955.906160185186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45955.906160185186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45955.906160185186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45955.906160185186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45955.906160185186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45955.906160185186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45955.906160185186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45955.906160185186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45955.906160185186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45955.906160185186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45955.906160185186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45955.906160185186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45955.906160185186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45955.906160185186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45955.906160185186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45955.906160185186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45955.906160185186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45955.906160185186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45955.906160185186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45955.906160185186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45955.906160185186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45955.906160185186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45955.906160185186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45955.906160185186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45955.906160185186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45955.906160185186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45955.906160185186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45955.906160185186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45955.906160185186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45955.906160185186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45955.906160185186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45955.906160185186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45955.906160185186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45955.906160185186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45955.906160185186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45955.906160185186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45955.906160185186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45955.906160185186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45955.906160185186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45955.906160185186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45955.906160185186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45955.906160185186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45955.906160185186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45955.906160185186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45955.906160185186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45955.906160185186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45955.906160185186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45955.906160185186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45955.906160185186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45955.906160185186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45955.906160185186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45955.906160185186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45955.906160185186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45955.906160185186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45955.906160185186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45955.906160185186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45955.906160185186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45955.906160185186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45955.906160185186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45955.906160185186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45955.906160185186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45955.906160185186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45955.906160185186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45955.906160185186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45955.906160185186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45955.906160185186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45955.906160185186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45955.906160185186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45955.906160185186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45955.906160185186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45955.906160185186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45955.906160185186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45955.906160185186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45955.906160185186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45955.906160185186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45955.906160185186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45955.906160185186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45955.906160185186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45955.906160185186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45955.906160185186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45955.906160185186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45955.906160185186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45955.906160185186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45955.906160185186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45955.906160185186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45955.906160185186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45955.906160185186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45955.906160185186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45955.906160185186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45955.906160185186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45955.906160185186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45955.906160185186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45955.906160185186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45955.906160185186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45955.906160185186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45955.906160185186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45955.906160185186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45955.906160185186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45955.906160185186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45955.906160185186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45955.906160185186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45955.906160185186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45955.906160185186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45955.906160185186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45955.906160185186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45955.906160185186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45955.906160185186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45955.906160185186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45955.906160185186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45955.906160185186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45955.906160185186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45955.906160185186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45955.906160185186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45955.906160185186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45955.906160185186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45955.906160185186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45955.906160185186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45955.906160185186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45955.906160185186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45955.906160185186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45955.906160185186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45955.906160185186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45955.906160185186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45955.906160185186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45955.906160185186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45955.906160185186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45955.906160185186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45955.906160185186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45955.906160185186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45955.906160185186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45955.906160185186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45955.906160185186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45955.906160185186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45955.906160185186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45955.906160185186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45955.906160185186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45955.906160185186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45955.906160185186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45955.906160185186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45955.906160185186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45955.906160185186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45955.906160185186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45955.906160185186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45955.906160185186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45955.906160185186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45955.906160185186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45955.906160185186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45955.906160185186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45955.906160185186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45955.906160185186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45955.906160185186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45955.906160185186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45955.906160185186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45955.906160185186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45955.906160185186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45955.906160185186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45955.906160185186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45955.906160185186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45955.906160185186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45955.906160185186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45955.906160185186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45955.906160185186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45955.906160185186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45955.906160185186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45955.906160185186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45955.906160185186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45955.906160185186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45955.906160185186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45955.906160185186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45955.906160185186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45955.906160185186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45955.906160185186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45955.906160185186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45955.906160185186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45955.906160185186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45955.906160185186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45955.906160185186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45955.906160185186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45955.906160185186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45955.906160185186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45955.906160185186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45955.906160185186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45955.906160185186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45955.906160185186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45955.906160185186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45955.906160185186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45955.906160185186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45955.906160185186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45955.906160185186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45955.906160185186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45955.906160185186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45955.906160185186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45955.906160185186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45955.906160185186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45955.906160185186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45955.906160185186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45955.906160185186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45955.906160185186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45955.906160185186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45955.906160185186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45955.906160185186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45955.906160185186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45955.906160185186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45955.906160185186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45955.906160185186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45955.906160185186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45955.906160185186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45955.906160185186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45955.906160185186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45955.906160185186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45955.906160185186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45955.906160185186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45955.906160185186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45955.906160185186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45955.906160185186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45955.906160185186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45955.906160185186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45955.906160185186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45955.906160185186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45955.906160185186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45955.906160185186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45955.906160185186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45955.906160185186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45955.906160185186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45955.906160185186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45955.906160185186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45955.906160185186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45955.906160185186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45955.906160185186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45955.906160185186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45955.906160185186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45955.906160185186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45955.906160185186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45955.906160185186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45955.906160185186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45955.906160185186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45955.906160185186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45955.906160185186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45955.906160185186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45955.906160185186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45955.906160185186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45955.906160185186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45955.906160185186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45955.906160185186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45955.906160185186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45955.906160185186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45955.906160185186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45955.906160185186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45955.906160185186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45955.906160185186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45955.906160185186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45955.906160185186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45955.906160185186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45955.906160185186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45955.906160185186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45955.906160185186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45955.906160185186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45955.906160185186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45955.906160185186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45955.906160185186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45955.906160185186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45955.906160185186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45955.906160185186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45955.906160185186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45955.906160185186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45955.906160185186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45955.906160185186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45955.906160185186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45955.906160185186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45955.906160185186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45955.906160185186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45955.906160185186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45955.906160185186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45955.906160185186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45955.906160185186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45955.906160185186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45955.906160185186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45955.906160185186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45955.906160185186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45955.906160185186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45955.906160185186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45955.906160185186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45955.906160185186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45955.906160185186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45955.906160185186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45955.906160185186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45955.906160185186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45955.906160185186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45955.906160185186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45955.906160185186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45955.906160185186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45955.906160185186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45955.906160185186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45955.906160185186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45955.906160185186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45955.906160185186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45955.906160185186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45955.906160185186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45955.906160185186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45955.906160185186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45955.906160185186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45955.906160185186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45955.906160185186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45955.906160185186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45955.906160185186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45955.906160185186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45955.906160185186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45955.906160185186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45955.906160185186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45955.906160185186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45955.906160185186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45955.906160185186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45955.906160185186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45955.906160185186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45955.906160185186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45955.906160185186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45955.906160185186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45955.906160185186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45955.906160185186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45955.906160185186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45955.906160185186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45955.906160185186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45955.906160185186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45955.906160185186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45955.906160185186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45955.906160185186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45955.906160185186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45955.906160185186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45955.906160185186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45955.906160185186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45955.906160185186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45955.906160185186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45955.906160185186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45955.906160185186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45955.906160185186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45955.906160185186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45955.906160185186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45955.906160185186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45955.906160185186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45955.906160185186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45955.906160185186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45955.906160185186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45955.906160185186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45955.906160185186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45955.906160185186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45955.906160185186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45955.906160185186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45955.906160185186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45955.906160185186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45955.906160185186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45955.906160185186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45955.906160185186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45955.906160185186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45955.906160185186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45955.906160185186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45955.906160185186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45955.906160185186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45955.906160185186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45955.906160185186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45955.906160185186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45955.906160185186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45955.906160185186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45955.906160185186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45955.906160185186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45955.906160185186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45955.906160185186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45955.906160185186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45955.906160185186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45955.906160185186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45955.906160185186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45955.906160185186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45955.906160185186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45955.906160185186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45955.906160185186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45955.906160185186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45955.906160185186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45955.906160185186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45955.906160185186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45955.906160185186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45955.906160185186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45955.906160185186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45955.906160185186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45955.906160185186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45955.906160185186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45955.906160185186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45955.906160185186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45955.906160185186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45955.906160185186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45955.906160185186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45955.906160185186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45955.906160185186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45955.906160185186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45955.906160185186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45955.906160185186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45955.906160185186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45955.906160185186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45955.906160185186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45955.906160185186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45955.906160185186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45955.906160185186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45955.906160185186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45955.906160185186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45955.906160185186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45955.906160185186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45955.906160185186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45955.906160185186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45955.906160185186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45955.906160185186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45955.906160185186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45955.906160185186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45955.906160185186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45955.906160185186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45955.906160185186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45955.906160185186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45955.906160185186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45955.906160185186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45955.906160185186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45955.906160185186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45955.906160185186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45955.906160185186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45955.906160185186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45955.906160185186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45955.906160185186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45955.906160185186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45955.906160185186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45955.906160185186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45955.906160185186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45955.906160185186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45955.906160185186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45955.906160185186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45955.906160185186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45955.906160185186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45955.906160185186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45955.906160185186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45955.906160185186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45955.906160185186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45955.906160185186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45955.906160185186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45955.906160185186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45955.906160185186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45955.906160185186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45955.906160185186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45955.906160185186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45955.906160185186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45955.906160185186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45955.906160185186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45955.906160185186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45955.906160185186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45955.906160185186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45955.906160185186</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252.42544259259012</v>
      </c>
      <c r="H2" s="99">
        <v>45703.474768518521</v>
      </c>
      <c r="I2" s="123" t="str">
        <f>IFERROR(VLOOKUP(D2,DB!A:F,6,0),"")</f>
        <v>SCECO</v>
      </c>
      <c r="J2" s="123"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2.2714379629614996</v>
      </c>
      <c r="H3" s="123">
        <v>45953.546631944446</v>
      </c>
      <c r="I3" s="123" t="str">
        <f>IFERROR(VLOOKUP(D3,DB!A:F,6,0),"")</f>
        <v>SCECO</v>
      </c>
      <c r="J3" s="123"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0.16780370370543096</v>
      </c>
      <c r="H4" s="123">
        <v>45955.732800925929</v>
      </c>
      <c r="I4" s="123" t="str">
        <f>IFERROR(VLOOKUP(D4,DB!A:F,6,0),"")</f>
        <v>Generator-SG</v>
      </c>
      <c r="J4" s="123" t="str">
        <f>IFERROR(VLOOKUP(D4,DB!A:G,7,0),"")</f>
        <v>No BB Shifted</v>
      </c>
      <c r="K4" s="125" t="s">
        <v>39094</v>
      </c>
      <c r="L4" s="121" t="str">
        <f>IFERROR(VLOOKUP(D4,DB!A:I,9,0),"")</f>
        <v>Latis</v>
      </c>
    </row>
    <row r="5" spans="1:16" ht="15" customHeight="1">
      <c r="A5" s="119"/>
      <c r="B5" s="119" t="str">
        <f>IFERROR(VLOOKUP(D5,DB!A:K,11,0),"")</f>
        <v/>
      </c>
      <c r="C5" s="120"/>
      <c r="D5" s="121"/>
      <c r="E5" s="98"/>
      <c r="F5" s="123"/>
      <c r="G5" s="124">
        <f ca="1">IFERROR(NOW()-F5,"")</f>
        <v>45955.906160185186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45955.906160185186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45955.906160185186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45955.906160185186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45955.906160185186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45955.906160185186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45955.906160185186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45955.906160185186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45955.906160185186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45955.906160185186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45955.906160185186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45955.906160185186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45955.906160185186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45955.906160185186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45955.906160185186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45955.906160185186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45955.906160185186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45955.906160185186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45955.906160185186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45955.906160185186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45955.906160185186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45955.906160185186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45955.906160185186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45955.906160185186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45955.906160185186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45955.906160185186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45955.906160185186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45955.906160185186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45955.906160185186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45955.906160185186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45955.906160185186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45955.906160185186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45955.906160185186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45955.906160185186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45955.906160185186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45955.906160185186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45955.906160185186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45955.906160185186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45955.906160185186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45955.906160185186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45955.906160185186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45955.906160185186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45955.906160185186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45955.906160185186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45955.906160185186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45955.906160185186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45955.906160185186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45955.906160185186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45955.906160185186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45955.906160185186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45955.906160185186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45955.906160185186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45955.906160185186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45955.906160185186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45955.906160185186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45955.906160185186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45955.906160185186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45955.906160185186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45955.906160185186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45955.906160185186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45955.906160185186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45955.906160185186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45955.906160185186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45955.906160185186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45955.906160185186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45955.906160185186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45955.906160185186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45955.906160185186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45955.906160185186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45955.906160185186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45955.906160185186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45955.906160185186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45955.906160185186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45955.906160185186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45955.906160185186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45955.906160185186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45955.906160185186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45955.906160185186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45955.906160185186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45955.906160185186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45955.906160185186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45955.906160185186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45955.906160185186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45955.906160185186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45955.906160185186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45955.906160185186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45955.906160185186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45955.906160185186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45955.906160185186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45955.906160185186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45955.906160185186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45955.906160185186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45955.906160185186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45955.906160185186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45955.906160185186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45955.906160185186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45955.906160185186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45955.906160185186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45955.906160185186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45955.906160185186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45955.906160185186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45955.906160185186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45955.906160185186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45955.906160185186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45955.906160185186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45955.906160185186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45955.906160185186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45955.906160185186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45955.906160185186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45955.906160185186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45955.906160185186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45955.906160185186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45955.906160185186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45955.906160185186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45955.906160185186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45955.906160185186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45955.906160185186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45955.906160185186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45955.906160185186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45955.906160185186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45955.906160185186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45955.906160185186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45955.906160185186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45955.906160185186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45955.906160185186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45955.906160185186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45955.906160185186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45955.906160185186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45955.906160185186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45955.906160185186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45955.906160185186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45955.906160185186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45955.906160185186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45955.906160185186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45955.906160185186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45955.906160185186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45955.906160185186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45955.906160185186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45955.906160185186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45955.906160185186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45955.906160185186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45955.906160185186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45955.906160185186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45955.906160185186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45955.906160185186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45955.906160185186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45955.906160185186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45955.906160185186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45955.906160185186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45955.906160185186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45955.906160185186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45955.906160185186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45955.906160185186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45955.906160185186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45955.906160185186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45955.906160185186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45955.906160185186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45955.906160185186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45955.906160185186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45955.906160185186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45955.906160185186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45955.906160185186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45955.906160185186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45955.906160185186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45955.906160185186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45955.906160185186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45955.906160185186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45955.906160185186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45955.906160185186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45955.906160185186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45955.906160185186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45955.906160185186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45955.906160185186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45955.906160185186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45955.906160185186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45955.906160185186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45955.906160185186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45955.906160185186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45955.906160185186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45955.906160185186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45955.906160185186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45955.906160185186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45955.906160185186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45955.906160185186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45955.906160185186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45955.906160185186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45955.906160185186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45955.906160185186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45955.906160185186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45955.906160185186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45955.906160185186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45955.906160185186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45955.906160185186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45955.906160185186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45955.906160185186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45955.906160185186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45955.906160185186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45955.906160185186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45955.906160185186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45955.906160185186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45955.906160185186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45955.906160185186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45955.906160185186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45955.906160185186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45955.906160185186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45955.906160185186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45955.906160185186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45955.906160185186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45955.906160185186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45955.906160185186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45955.906160185186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45955.906160185186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45955.906160185186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45955.906160185186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45955.906160185186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45955.906160185186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45955.906160185186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64.074099999997998</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39079</v>
      </c>
      <c r="F3" s="38">
        <v>45926.188877314817</v>
      </c>
      <c r="G3" s="144">
        <f t="shared" ref="G3" ca="1" si="0">IFERROR(NOW()-F3,"")</f>
        <v>29.717282870369672</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39079</v>
      </c>
      <c r="F4" s="153">
        <v>45948.661111111112</v>
      </c>
      <c r="G4" s="154">
        <f ca="1">IFERROR(NOW()-F4,"")</f>
        <v>7.2450490740739042</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45955.906160185186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45955.906160185186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45955.906160185186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45955.906160185186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45955.906160185186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45955.906160185186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45955.906160185186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45955.906160185186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45955.906160185186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45955.906160185186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45955.906160185186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45955.906160185186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45955.906160185186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45955.906160185186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45955.906160185186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45955.906160185186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45955.906160185186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45955.906160185186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45955.906160185186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45955.906160185186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45955.906160185186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45955.906160185186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45955.906160185186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45955.906160185186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45955.906160185186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45955.906160185186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45955.906160185186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45955.906160185186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45955.906160185186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45955.906160185186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45955.906160185186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45955.906160185186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45955.906160185186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45955.906160185186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45955.906160185186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45955.906160185186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45955.906160185186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45955.906160185186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45955.906160185186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45955.906160185186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45955.906160185186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45955.906160185186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45955.906160185186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45955.906160185186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45955.906160185186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45955.906160185186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45955.906160185186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45955.906160185186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45955.906160185186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45955.906160185186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45955.906160185186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45955.906160185186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45955.906160185186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45955.906160185186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45955.906160185186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45955.906160185186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45955.906160185186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45955.906160185186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45955.906160185186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45955.906160185186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45955.906160185186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45955.906160185186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45955.906160185186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45955.906160185186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45955.906160185186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45955.906160185186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45955.906160185186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45955.906160185186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45955.906160185186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45955.906160185186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45955.906160185186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45955.906160185186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45955.906160185186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45955.906160185186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45955.906160185186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45955.906160185186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45955.906160185186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45955.906160185186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45955.906160185186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45955.906160185186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45955.906160185186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45955.906160185186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45955.906160185186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45955.906160185186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45955.906160185186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45955.906160185186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45955.906160185186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45955.906160185186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45955.906160185186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45955.906160185186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45955.906160185186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45955.906160185186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45955.906160185186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45955.906160185186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45955.906160185186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45955.906160185186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45955.906160185186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45955.906160185186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45955.906160185186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45955.906160185186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45955.906160185186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45955.906160185186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45955.906160185186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45955.906160185186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45955.906160185186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45955.906160185186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45955.906160185186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45955.906160185186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45955.906160185186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45955.906160185186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45955.906160185186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45955.906160185186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45955.906160185186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45955.906160185186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45955.906160185186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45955.906160185186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45955.906160185186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45955.906160185186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45955.906160185186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45955.906160185186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45955.906160185186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45955.906160185186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45955.906160185186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45955.906160185186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45955.906160185186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45955.906160185186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45955.906160185186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45955.906160185186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45955.906160185186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45955.906160185186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45955.906160185186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45955.906160185186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45955.906160185186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45955.906160185186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45955.906160185186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45955.906160185186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45955.906160185186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45955.906160185186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45955.906160185186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45955.906160185186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45955.906160185186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45955.906160185186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45955.906160185186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45955.906160185186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45955.906160185186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45955.906160185186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45955.906160185186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45955.906160185186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45955.906160185186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45955.906160185186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45955.906160185186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45955.906160185186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45955.906160185186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45955.906160185186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45955.906160185186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45955.906160185186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45955.906160185186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45955.906160185186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45955.906160185186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45955.906160185186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45955.906160185186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45955.906160185186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45955.906160185186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45955.906160185186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45955.906160185186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45955.906160185186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45955.906160185186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45955.906160185186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45955.906160185186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45955.906160185186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45955.906160185186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45955.906160185186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45955.906160185186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45955.906160185186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45955.906160185186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45955.906160185186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45955.906160185186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45955.906160185186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45955.906160185186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45955.906160185186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45955.906160185186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45955.906160185186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45955.906160185186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45955.906160185186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45955.906160185186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45955.906160185186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45955.906160185186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45955.906160185186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45955.906160185186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45955.906160185186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45955.906160185186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45955.906160185186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45955.906160185186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45955.906160185186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45955.906160185186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45955.906160185186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45955.906160185186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45955.906160185186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45955.906160185186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45955.906160185186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45955.906160185186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45955.906160185186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45955.906160185186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45955.906160185186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45955.906160185186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45955.906160185186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45955.906160185186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45955.906160185186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45955.906160185186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45955.906160185186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45955.906160185186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45955.906160185186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45955.906160185186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45955.906160185186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45955.906160185186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45955.906160185186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45955.906160185186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45955.906160185186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45955.906160185186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45955.906160185186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45955.906160185186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45955.906160185186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45955.906160185186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45955.906160185186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45955.906160185186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45955.906160185186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45955.906160185186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45955.906160185186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45955.906160185186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45955.906160185186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45955.906160185186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45955.906160185186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45955.906160185186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45955.906160185186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45955.906160185186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45955.906160185186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45955.906160185186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45955.906160185186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45955.906160185186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45955.906160185186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45955.906160185186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45955.906160185186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45955.906160185186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45955.906160185186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45955.906160185186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45955.906160185186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45955.906160185186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45955.906160185186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45955.906160185186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45955.906160185186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45955.906160185186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45955.906160185186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45955.906160185186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45955.906160185186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45955.906160185186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45955.906160185186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45955.906160185186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45955.906160185186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45955.906160185186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45955.906160185186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45955.906160185186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45955.906160185186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45955.906160185186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45955.906160185186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45955.906160185186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45955.906160185186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45955.906160185186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45955.906160185186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45955.906160185186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45955.906160185186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45955.906160185186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45955.906160185186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45955.906160185186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45955.906160185186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45955.906160185186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45955.906160185186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45955.906160185186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45955.906160185186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45955.906160185186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45955.906160185186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45955.906160185186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45955.906160185186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45955.906160185186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45955.906160185186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45955.906160185186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45955.906160185186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45955.906160185186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45955.906160185186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45955.906160185186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45955.906160185186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45955.906160185186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45955.906160185186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45955.906160185186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45955.906160185186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45955.906160185186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45955.906160185186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45955.906160185186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45955.906160185186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45955.906160185186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45955.906160185186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45955.906160185186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45955.906160185186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45955.906160185186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45955.906160185186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45955.906160185186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45955.906160185186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45955.906160185186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45955.906160185186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45955.906160185186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45955.906160185186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45955.906160185186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45955.906160185186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45955.906160185186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45955.906160185186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45955.906160185186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45955.906160185186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45955.906160185186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45955.906160185186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45955.906160185186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45955.906160185186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45955.906160185186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45955.906160185186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45955.906160185186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45955.906160185186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45955.906160185186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45955.906160185186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45955.906160185186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45955.906160185186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45955.906160185186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45955.906160185186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45955.906160185186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45955.906160185186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45955.906160185186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45955.906160185186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45955.906160185186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45955.906160185186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45955.906160185186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45955.906160185186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45955.906160185186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45955.906160185186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45955.906160185186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45955.906160185186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45955.906160185186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45955.906160185186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45955.906160185186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45955.906160185186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45955.906160185186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45955.906160185186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45955.906160185186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45955.906160185186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45955.906160185186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45955.906160185186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45955.906160185186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45955.906160185186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45955.906160185186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45955.906160185186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45955.906160185186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45955.906160185186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45955.906160185186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45955.906160185186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45955.906160185186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45955.906160185186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45955.906160185186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45955.906160185186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45955.906160185186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45955.906160185186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45955.906160185186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45955.906160185186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45955.906160185186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45955.906160185186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45955.906160185186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45955.906160185186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45955.906160185186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45955.906160185186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45955.906160185186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45955.906160185186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45955.906160185186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45955.906160185186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45955.906160185186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45955.906160185186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45955.906160185186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45955.906160185186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45955.906160185186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45955.906160185186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45955.906160185186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45955.906160185186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45955.906160185186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45955.906160185186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45955.906160185186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45955.906160185186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45955.906160185186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45955.906160185186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45955.906160185186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45955.906160185186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45955.906160185186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45955.906160185186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45955.906160185186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45955.906160185186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45955.906160185186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45955.906160185186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45955.906160185186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45955.906160185186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45955.906160185186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45955.906160185186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45955.906160185186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45955.906160185186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45955.906160185186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45955.906160185186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45955.906160185186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45955.906160185186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45955.906160185186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45955.906160185186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45955.906160185186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45955.906160185186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45955.906160185186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45955.906160185186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45955.906160185186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45955.906160185186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45955.906160185186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45955.906160185186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45955.906160185186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45955.906160185186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45955.906160185186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45955.906160185186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45955.906160185186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45955.906160185186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45955.906160185186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45955.906160185186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45955.906160185186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45955.906160185186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45955.906160185186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45955.906160185186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45955.906160185186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45955.906160185186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45955.906160185186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45955.906160185186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45955.906160185186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45955.906160185186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45955.906160185186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45955.906160185186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45955.906160185186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45955.906160185186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45955.906160185186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45955.906160185186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45955.906160185186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45955.906160185186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45955.906160185186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45955.906160185186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45955.906160185186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45955.906160185186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45955.906160185186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45955.906160185186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45955.906160185186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45955.906160185186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45955.906160185186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45955.906160185186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45955.906160185186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45955.906160185186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45955.906160185186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E8" sqref="E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29</v>
      </c>
      <c r="D2" s="103" t="s">
        <v>38934</v>
      </c>
      <c r="E2" s="106" t="s">
        <v>39102</v>
      </c>
      <c r="F2" s="107">
        <v>45955.835868055554</v>
      </c>
      <c r="G2" s="77">
        <f ca="1">IFERROR(NOW()-F2,"-")</f>
        <v>7.0292129632434808E-2</v>
      </c>
      <c r="H2" s="107">
        <v>45955.827615740738</v>
      </c>
      <c r="I2" s="103" t="str">
        <f>IFERROR(VLOOKUP(D2,DB!A:F,6,0),"")</f>
        <v>Generator-DG</v>
      </c>
      <c r="J2" s="102" t="str">
        <f>IFERROR(VLOOKUP(D2,DB!A:G,7,0),"")</f>
        <v>In progress</v>
      </c>
      <c r="K2" s="108" t="s">
        <v>39103</v>
      </c>
      <c r="L2" s="109" t="str">
        <f>IFERROR(VLOOKUP(D2,DB!A:I,9,0),"")</f>
        <v>Latis</v>
      </c>
    </row>
    <row r="3" spans="1:16383" ht="31.5" customHeight="1">
      <c r="A3" s="104"/>
      <c r="B3" s="103" t="str">
        <f>IFERROR(VLOOKUP(D3,DB!A:K,11,0),"")</f>
        <v/>
      </c>
      <c r="C3" s="105"/>
      <c r="D3" s="103"/>
      <c r="E3" s="106"/>
      <c r="F3" s="107"/>
      <c r="G3" s="77">
        <f ca="1">IFERROR(NOW()-F3,"-")</f>
        <v>45955.906160185186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45955.906160185186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45955.906160185186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45955.906160185186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45955.906160185186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45955.906160185186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45955.906160185186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45955.906160185186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45955.906160185186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45955.906160185186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45955.906160185186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45955.906160185186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45955.906160185186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45955.906160185186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45955.906160185186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45955.906160185186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45955.906160185186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45955.906160185186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45955.906160185186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45955.906160185186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45955.906160185186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45955.906160185186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45955.906160185186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45955.906160185186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45955.906160185186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45955.906160185186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45955.906160185186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45955.906160185186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45955.906160185186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45955.906160185186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45955.906160185186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45955.906160185186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45955.906160185186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45955.906160185186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45955.906160185186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45955.906160185186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45955.906160185186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45955.906160185186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45955.906160185186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45955.906160185186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45955.906160185186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45955.906160185186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45955.906160185186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45955.906160185186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45955.906160185186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45955.906160185186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45955.906160185186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45955.906160185186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45955.906160185186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45955.906160185186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45955.906160185186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45955.906160185186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45955.906160185186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45955.906160185186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45955.906160185186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45955.906160185186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45955.906160185186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45955.906160185186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45955.906160185186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45955.906160185186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45955.906160185186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45955.906160185186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45955.906160185186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45955.906160185186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45955.906160185186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45955.906160185186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45955.906160185186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45955.906160185186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45955.906160185186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45955.906160185186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45955.906160185186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45955.906160185186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45955.906160185186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45955.906160185186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45955.906160185186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45955.906160185186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45955.906160185186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45955.906160185186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45955.906160185186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45955.906160185186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45955.906160185186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45955.906160185186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45955.906160185186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45955.906160185186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45955.906160185186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45955.906160185186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45955.906160185186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45955.906160185186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45955.906160185186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45955.906160185186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45955.906160185186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45955.906160185186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45955.906160185186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45955.906160185186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45955.906160185186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45955.906160185186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45955.906160185186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45955.906160185186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45955.906160185186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45955.906160185186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45955.906160185186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45955.906160185186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45955.906160185186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45955.906160185186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45955.906160185186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45955.906160185186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45955.906160185186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45955.906160185186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45955.906160185186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45955.906160185186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45955.906160185186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45955.906160185186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45955.906160185186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45955.906160185186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45955.906160185186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45955.906160185186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45955.906160185186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45955.906160185186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45955.906160185186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45955.906160185186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45955.906160185186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45955.906160185186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45955.906160185186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45955.906160185186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45955.906160185186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45955.906160185186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45955.906160185186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45955.906160185186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45955.906160185186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45955.906160185186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45955.906160185186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45955.906160185186</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45955.906160185186</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2025-10-25T18:44:53Z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