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06" documentId="13_ncr:1_{F6CB121F-512D-4AA6-A0C1-0FB36C537598}" xr6:coauthVersionLast="47" xr6:coauthVersionMax="47" xr10:uidLastSave="{1A5B27F3-5612-4720-8FC3-DC5144758079}"/>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<sst xmlns="http://schemas.openxmlformats.org/spreadsheetml/2006/main" count="180285" uniqueCount="39127">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</sst>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299.64248159722047</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5.3847337963816244E-2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4.0560300927609205E-2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45962.590907523147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45962.590907523147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45962.590907523147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45962.590907523147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45962.590907523147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45962.590907523147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45962.590907523147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45962.590907523147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45962.590907523147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45962.590907523147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45962.590907523147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45962.590907523147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45962.590907523147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45962.590907523147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45962.590907523147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45962.590907523147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45962.590907523147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45962.590907523147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45962.590907523147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45962.590907523147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45962.590907523147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45962.590907523147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45962.590907523147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45962.590907523147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45962.590907523147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45962.590907523147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45962.590907523147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45962.590907523147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45962.590907523147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45962.590907523147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45962.590907523147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45962.590907523147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45962.590907523147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45962.590907523147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45962.590907523147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45962.590907523147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45962.590907523147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45962.590907523147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45962.590907523147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45962.590907523147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45962.590907523147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45962.590907523147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45962.590907523147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45962.590907523147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45962.590907523147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45962.590907523147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45962.590907523147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45962.590907523147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45962.590907523147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45962.590907523147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45962.590907523147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45962.590907523147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45962.590907523147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45962.590907523147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45962.590907523147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45962.590907523147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45962.590907523147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45962.590907523147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45962.590907523147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45962.590907523147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45962.590907523147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45962.590907523147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45962.590907523147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45962.590907523147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45962.590907523147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45962.590907523147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45962.590907523147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45962.590907523147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45962.590907523147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45962.590907523147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45962.590907523147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45962.590907523147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45962.590907523147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45962.590907523147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45962.590907523147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45962.590907523147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45962.590907523147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45962.590907523147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45962.590907523147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45962.590907523147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45962.590907523147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45962.590907523147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45962.590907523147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45962.590907523147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45962.590907523147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45962.590907523147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45962.590907523147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45962.590907523147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45962.590907523147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45962.590907523147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45962.590907523147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45962.590907523147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45962.590907523147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45962.590907523147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45962.590907523147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45962.590907523147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45962.590907523147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45962.590907523147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45962.590907523147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45962.590907523147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45962.590907523147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45962.590907523147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45962.590907523147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45962.590907523147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45962.590907523147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45962.590907523147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45962.590907523147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45962.590907523147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45962.590907523147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45962.590907523147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45962.590907523147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45962.590907523147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45962.590907523147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45962.590907523147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45962.590907523147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45962.590907523147</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45962.590907523147</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45962.590907523147</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45962.590907523147</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1AAE0FA5-8215-4045-8E11-A38A7C57C3E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K7" sqref="K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137.59106956018513</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3.8488241898157867</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8.1000115736969747E-2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c r="G6" s="115">
        <f ca="1">IFERROR(NOW()-F6,"-")</f>
        <v>45962.590907523147</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45962.590907523147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45962.590907523147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45962.590907523147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45962.590907523147</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45962.590907523147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45962.590907523147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45962.590907523147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45962.590907523147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45962.590907523147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45962.590907523147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45962.590907523147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45962.590907523147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45962.590907523147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45962.590907523147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45962.590907523147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45962.590907523147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45962.590907523147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45962.590907523147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45962.590907523147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45962.590907523147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45962.590907523147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45962.590907523147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45962.590907523147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45962.590907523147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45962.590907523147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45962.590907523147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45962.590907523147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45962.590907523147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45962.590907523147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45962.590907523147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45962.590907523147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45962.590907523147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45962.590907523147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45962.590907523147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45962.590907523147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45962.590907523147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45962.590907523147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45962.590907523147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45962.590907523147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45962.590907523147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45962.590907523147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45962.590907523147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45962.590907523147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45962.590907523147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45962.590907523147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45962.590907523147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45962.590907523147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45962.590907523147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45962.590907523147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45962.590907523147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45962.590907523147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45962.590907523147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45962.590907523147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45962.590907523147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45962.590907523147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45962.590907523147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45962.590907523147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45962.590907523147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45962.590907523147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45962.590907523147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45962.590907523147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45962.590907523147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45962.590907523147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45962.590907523147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45962.590907523147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45962.590907523147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45962.590907523147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45962.590907523147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45962.590907523147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45962.590907523147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45962.590907523147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45962.590907523147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45962.590907523147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45962.590907523147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45962.590907523147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45962.590907523147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45962.590907523147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45962.590907523147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45962.590907523147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45962.590907523147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45962.590907523147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45962.590907523147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45962.590907523147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45962.590907523147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45962.590907523147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45962.590907523147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45962.590907523147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45962.590907523147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45962.590907523147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45962.590907523147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45962.590907523147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45962.590907523147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45962.590907523147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45962.590907523147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45962.590907523147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45962.590907523147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45962.590907523147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45962.590907523147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45962.590907523147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45962.590907523147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45962.590907523147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45962.590907523147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45962.590907523147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45962.590907523147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45962.590907523147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45962.590907523147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45962.590907523147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45962.590907523147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45962.590907523147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45962.590907523147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45962.590907523147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45962.590907523147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45962.590907523147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45962.590907523147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45962.590907523147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45962.590907523147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45962.590907523147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45962.590907523147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45962.590907523147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45962.590907523147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45962.590907523147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45962.590907523147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45962.590907523147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45962.590907523147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45962.590907523147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45962.590907523147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45962.590907523147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45962.590907523147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45962.590907523147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45962.590907523147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45962.590907523147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45962.590907523147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45962.590907523147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45962.590907523147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45962.590907523147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45962.590907523147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45962.590907523147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45962.590907523147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45962.590907523147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45962.590907523147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45962.590907523147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45962.590907523147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45962.590907523147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45962.590907523147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45962.590907523147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45962.590907523147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45962.590907523147</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45962.590907523147</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45962.590907523147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45962.590907523147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45962.590907523147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45962.590907523147</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45962.590907523147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45962.590907523147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45962.590907523147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45962.590907523147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45962.590907523147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45962.590907523147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45962.590907523147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45962.590907523147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45962.590907523147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45962.590907523147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45962.590907523147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45962.590907523147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45962.590907523147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45962.590907523147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45962.590907523147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45962.590907523147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45962.590907523147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45962.590907523147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45962.590907523147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45962.590907523147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45962.590907523147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45962.590907523147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45962.590907523147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45962.590907523147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45962.590907523147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45962.590907523147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45962.590907523147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45962.590907523147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45962.590907523147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45962.590907523147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45962.590907523147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45962.590907523147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45962.590907523147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45962.590907523147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45962.590907523147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45962.590907523147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45962.590907523147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45962.590907523147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45962.590907523147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45962.590907523147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45962.590907523147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45962.590907523147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45962.590907523147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45962.590907523147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45962.590907523147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45962.590907523147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45962.590907523147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45962.590907523147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45962.590907523147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45962.590907523147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45962.590907523147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45962.590907523147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45962.590907523147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45962.590907523147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45962.590907523147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45962.590907523147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45962.590907523147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45962.590907523147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45962.590907523147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45962.590907523147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45962.590907523147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45962.590907523147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45962.590907523147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45962.590907523147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45962.590907523147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45962.590907523147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45962.590907523147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45962.590907523147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45962.590907523147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45962.590907523147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45962.590907523147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45962.590907523147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45962.590907523147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45962.590907523147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45962.590907523147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45962.590907523147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45962.590907523147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45962.590907523147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45962.590907523147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45962.590907523147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45962.590907523147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45962.590907523147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45962.590907523147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45962.590907523147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45962.590907523147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45962.590907523147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45962.590907523147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45962.590907523147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45962.590907523147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45962.590907523147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45962.590907523147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45962.590907523147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45962.590907523147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45962.590907523147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45962.590907523147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45962.590907523147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45962.590907523147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45962.590907523147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45962.590907523147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45962.590907523147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45962.590907523147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45962.590907523147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45962.590907523147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45962.590907523147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45962.590907523147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45962.590907523147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45962.590907523147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45962.590907523147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45962.590907523147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45962.590907523147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45962.590907523147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45962.590907523147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45962.590907523147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45962.590907523147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45962.590907523147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45962.590907523147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45962.590907523147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45962.590907523147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45962.590907523147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45962.590907523147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45962.590907523147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45962.590907523147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45962.590907523147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45962.590907523147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45962.590907523147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45962.590907523147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45962.590907523147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45962.590907523147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45962.590907523147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45962.590907523147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45962.590907523147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45962.590907523147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45962.590907523147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45962.590907523147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45962.590907523147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45962.590907523147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45962.590907523147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45962.590907523147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45962.590907523147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45962.590907523147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45962.590907523147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45962.590907523147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45962.590907523147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45962.590907523147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45962.590907523147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45962.590907523147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45962.590907523147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45962.590907523147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45962.590907523147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45962.590907523147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45962.590907523147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45962.590907523147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45962.590907523147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45962.590907523147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45962.590907523147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45962.590907523147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45962.590907523147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45962.590907523147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45962.590907523147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45962.590907523147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45962.590907523147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45962.590907523147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45962.590907523147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45962.590907523147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45962.590907523147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45962.590907523147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45962.590907523147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45962.590907523147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45962.590907523147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45962.590907523147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45962.590907523147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45962.590907523147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45962.590907523147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45962.590907523147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45962.590907523147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45962.590907523147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45962.590907523147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45962.590907523147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45962.590907523147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45962.590907523147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45962.590907523147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45962.590907523147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45962.590907523147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45962.590907523147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45962.590907523147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45962.590907523147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45962.590907523147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45962.590907523147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45962.590907523147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45962.590907523147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45962.590907523147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45962.590907523147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45962.590907523147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45962.590907523147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45962.590907523147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45962.590907523147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45962.590907523147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45962.590907523147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45962.590907523147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45962.590907523147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45962.590907523147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45962.590907523147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45962.590907523147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45962.590907523147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45962.590907523147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45962.590907523147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45962.590907523147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45962.590907523147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45962.590907523147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45962.590907523147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45962.590907523147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45962.590907523147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45962.590907523147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45962.590907523147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45962.590907523147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45962.590907523147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45962.590907523147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45962.590907523147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45962.590907523147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45962.590907523147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45962.590907523147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45962.590907523147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45962.590907523147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45962.590907523147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45962.590907523147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45962.590907523147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45962.590907523147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45962.590907523147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45962.590907523147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45962.590907523147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45962.590907523147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45962.590907523147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45962.590907523147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45962.590907523147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45962.590907523147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45962.590907523147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45962.590907523147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45962.590907523147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45962.590907523147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45962.590907523147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45962.590907523147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45962.590907523147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45962.590907523147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45962.590907523147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45962.590907523147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45962.590907523147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45962.590907523147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45962.590907523147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45962.590907523147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45962.590907523147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45962.590907523147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45962.590907523147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45962.590907523147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45962.590907523147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45962.590907523147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45962.590907523147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45962.590907523147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45962.590907523147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45962.590907523147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45962.590907523147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45962.590907523147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45962.590907523147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45962.590907523147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45962.590907523147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45962.590907523147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45962.590907523147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45962.590907523147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45962.590907523147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45962.590907523147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45962.590907523147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45962.590907523147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45962.590907523147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45962.590907523147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45962.590907523147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45962.590907523147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45962.590907523147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45962.590907523147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45962.590907523147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45962.590907523147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45962.590907523147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45962.590907523147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45962.590907523147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45962.590907523147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45962.590907523147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45962.590907523147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45962.590907523147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45962.590907523147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45962.590907523147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45962.590907523147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45962.590907523147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45962.590907523147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45962.590907523147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45962.590907523147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45962.590907523147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45962.590907523147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45962.590907523147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45962.590907523147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45962.590907523147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45962.590907523147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45962.590907523147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45962.590907523147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45962.590907523147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45962.590907523147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45962.590907523147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45962.590907523147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45962.590907523147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45962.590907523147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45962.590907523147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45962.590907523147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45962.590907523147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45962.590907523147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45962.590907523147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45962.590907523147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45962.590907523147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45962.590907523147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45962.590907523147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45962.590907523147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45962.590907523147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45962.590907523147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45962.590907523147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45962.590907523147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45962.590907523147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45962.590907523147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45962.590907523147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45962.590907523147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45962.590907523147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45962.590907523147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45962.590907523147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45962.590907523147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45962.590907523147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45962.590907523147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45962.590907523147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45962.590907523147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45962.590907523147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45962.590907523147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45962.590907523147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45962.590907523147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45962.590907523147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45962.590907523147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45962.590907523147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45962.590907523147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45962.590907523147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45962.590907523147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45962.590907523147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45962.590907523147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45962.590907523147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45962.590907523147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45962.590907523147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45962.590907523147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45962.590907523147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45962.590907523147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45962.590907523147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45962.590907523147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45962.590907523147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45962.590907523147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45962.590907523147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45962.590907523147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45962.590907523147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45962.590907523147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45962.590907523147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45962.590907523147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45962.590907523147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45962.590907523147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45962.590907523147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45962.590907523147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45962.590907523147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45962.590907523147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45962.590907523147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45962.590907523147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45962.590907523147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45962.590907523147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45962.590907523147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45962.590907523147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45962.590907523147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45962.590907523147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45962.590907523147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45962.590907523147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45962.590907523147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45962.590907523147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45962.590907523147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45962.590907523147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45962.590907523147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45962.590907523147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45962.590907523147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45962.590907523147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45962.590907523147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45962.590907523147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45962.590907523147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45962.590907523147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45962.590907523147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45962.590907523147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45962.590907523147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45962.590907523147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45962.590907523147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45962.590907523147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45962.590907523147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45962.590907523147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45962.590907523147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45962.590907523147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45962.590907523147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45962.590907523147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45962.590907523147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45962.590907523147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45962.590907523147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45962.590907523147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45962.590907523147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45962.590907523147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45962.590907523147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45962.590907523147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45962.590907523147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45962.590907523147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45962.590907523147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45962.590907523147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45962.590907523147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45962.590907523147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45962.590907523147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45962.590907523147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45962.590907523147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45962.590907523147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45962.590907523147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45962.590907523147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45962.590907523147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45962.590907523147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45962.590907523147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45962.590907523147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45962.590907523147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45962.590907523147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45962.590907523147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45962.590907523147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45962.590907523147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45962.590907523147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45962.590907523147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45962.590907523147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45962.590907523147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45962.590907523147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45962.590907523147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45962.590907523147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45962.590907523147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45962.590907523147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45962.590907523147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45962.590907523147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45962.590907523147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45962.590907523147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45962.590907523147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45962.590907523147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45962.590907523147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45962.590907523147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45962.590907523147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45962.590907523147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45962.590907523147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45962.590907523147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45962.590907523147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45962.590907523147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45962.590907523147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45962.590907523147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45962.590907523147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45962.590907523147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45962.590907523147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45962.590907523147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45962.590907523147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45962.590907523147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45962.590907523147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45962.590907523147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45962.590907523147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45962.590907523147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45962.590907523147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45962.590907523147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45962.590907523147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45962.590907523147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45962.590907523147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45962.590907523147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45962.590907523147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45962.590907523147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45962.590907523147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45962.590907523147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45962.590907523147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45962.590907523147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45962.590907523147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45962.590907523147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45962.590907523147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45962.590907523147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45962.590907523147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45962.590907523147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45962.590907523147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45962.590907523147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45962.590907523147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45962.590907523147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45962.590907523147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45962.590907523147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45962.590907523147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45962.590907523147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45962.590907523147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45962.590907523147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45962.590907523147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45962.590907523147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45962.590907523147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45962.590907523147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45962.590907523147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45962.590907523147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45962.590907523147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45962.590907523147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45962.590907523147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45962.590907523147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45962.590907523147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45962.590907523147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45962.590907523147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45962.590907523147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45962.590907523147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45962.590907523147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45962.590907523147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45962.590907523147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45962.590907523147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45962.590907523147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45962.590907523147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45962.590907523147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45962.590907523147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45962.590907523147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45962.590907523147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45962.590907523147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45962.590907523147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45962.590907523147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45962.590907523147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45962.590907523147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45962.590907523147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45962.590907523147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45962.590907523147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45962.590907523147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45962.590907523147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45962.590907523147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45962.590907523147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45962.590907523147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45962.590907523147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45962.590907523147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45962.590907523147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45962.590907523147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45962.590907523147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45962.590907523147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45962.590907523147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45962.590907523147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45962.590907523147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45962.590907523147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45962.590907523147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45962.590907523147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45962.590907523147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45962.590907523147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45962.590907523147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45962.590907523147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45962.590907523147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45962.590907523147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45962.590907523147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45962.590907523147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45962.590907523147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45962.590907523147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45962.590907523147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45962.590907523147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45962.590907523147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45962.590907523147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45962.590907523147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45962.590907523147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45962.590907523147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45962.590907523147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45962.590907523147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45962.590907523147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45962.590907523147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45962.590907523147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45962.590907523147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45962.590907523147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45962.590907523147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45962.590907523147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45962.590907523147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45962.590907523147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45962.590907523147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45962.590907523147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45962.590907523147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45962.590907523147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45962.590907523147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45962.590907523147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45962.590907523147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45962.590907523147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45962.590907523147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45962.590907523147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45962.590907523147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45962.590907523147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45962.590907523147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45962.590907523147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45962.590907523147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45962.590907523147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45962.590907523147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45962.590907523147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45962.590907523147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45962.590907523147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45962.590907523147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45962.590907523147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45962.590907523147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45962.590907523147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45962.590907523147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45962.590907523147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45962.590907523147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45962.590907523147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45962.590907523147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45962.590907523147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45962.590907523147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45962.590907523147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45962.590907523147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45962.590907523147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45962.590907523147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45962.590907523147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45962.590907523147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45962.590907523147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45962.590907523147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45962.590907523147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45962.590907523147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45962.590907523147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45962.590907523147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45962.590907523147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45962.590907523147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45962.590907523147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45962.590907523147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45962.590907523147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45962.590907523147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45962.590907523147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45962.590907523147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45962.590907523147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45962.590907523147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45962.590907523147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45962.590907523147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45962.590907523147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45962.590907523147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45962.590907523147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45962.590907523147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45962.590907523147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45962.590907523147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45962.590907523147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45962.590907523147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45962.590907523147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45962.590907523147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45962.590907523147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45962.590907523147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45962.590907523147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45962.590907523147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45962.590907523147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45962.590907523147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45962.590907523147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45962.590907523147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45962.590907523147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45962.590907523147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45962.590907523147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45962.590907523147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45962.590907523147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45962.590907523147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45962.590907523147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45962.590907523147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45962.590907523147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45962.590907523147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45962.590907523147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45962.590907523147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45962.590907523147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45962.590907523147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45962.590907523147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45962.590907523147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45962.590907523147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45962.590907523147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45962.590907523147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45962.590907523147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45962.590907523147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45962.590907523147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45962.590907523147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45962.590907523147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45962.590907523147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45962.590907523147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45962.590907523147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45962.590907523147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45962.590907523147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45962.590907523147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45962.590907523147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45962.590907523147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45962.590907523147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45962.590907523147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45962.590907523147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45962.590907523147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45962.590907523147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45962.590907523147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45962.590907523147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45962.590907523147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45962.590907523147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45962.590907523147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45962.590907523147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45962.590907523147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45962.590907523147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45962.590907523147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45962.590907523147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45962.590907523147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45962.590907523147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45962.590907523147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45962.590907523147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45962.590907523147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45962.590907523147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45962.590907523147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45962.590907523147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45962.590907523147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45962.590907523147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45962.590907523147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45962.590907523147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45962.590907523147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45962.590907523147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45962.590907523147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45962.590907523147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45962.590907523147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45962.590907523147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45962.590907523147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45962.590907523147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45962.590907523147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45962.590907523147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45962.590907523147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45962.590907523147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45962.590907523147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45962.590907523147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45962.590907523147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45962.590907523147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45962.590907523147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45962.590907523147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45962.590907523147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45962.590907523147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45962.590907523147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45962.590907523147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45962.590907523147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45962.590907523147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45962.590907523147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45962.590907523147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45962.590907523147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45962.590907523147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45962.590907523147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45962.590907523147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45962.590907523147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45962.590907523147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45962.590907523147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45962.590907523147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45962.590907523147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45962.590907523147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45962.590907523147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45962.590907523147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45962.590907523147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45962.590907523147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45962.590907523147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45962.590907523147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45962.590907523147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45962.590907523147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45962.590907523147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45962.590907523147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45962.590907523147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45962.590907523147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45962.590907523147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45962.590907523147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45962.590907523147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45962.590907523147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45962.590907523147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45962.590907523147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45962.590907523147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45962.590907523147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45962.590907523147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45962.590907523147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45962.590907523147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45962.590907523147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45962.590907523147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45962.590907523147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45962.590907523147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45962.590907523147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45962.590907523147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45962.590907523147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45962.590907523147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45962.590907523147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45962.590907523147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45962.590907523147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45962.590907523147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45962.590907523147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45962.590907523147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45962.590907523147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45962.590907523147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45962.590907523147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45962.590907523147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45962.590907523147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45962.590907523147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45962.590907523147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45962.590907523147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45962.590907523147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45962.590907523147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45962.590907523147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45962.590907523147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45962.590907523147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45962.590907523147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45962.590907523147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45962.590907523147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45962.590907523147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45962.590907523147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45962.590907523147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45962.590907523147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45962.590907523147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45962.590907523147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45962.590907523147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45962.590907523147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45962.590907523147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45962.590907523147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45962.590907523147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45962.590907523147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45962.590907523147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45962.590907523147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45962.590907523147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45962.590907523147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45962.590907523147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45962.590907523147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45962.590907523147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45962.590907523147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45962.590907523147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45962.590907523147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45962.590907523147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45962.590907523147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45962.590907523147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45962.590907523147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45962.590907523147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45962.590907523147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45962.590907523147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45962.590907523147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45962.590907523147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45962.590907523147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45962.590907523147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45962.590907523147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45962.590907523147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45962.590907523147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45962.590907523147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45962.590907523147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45962.590907523147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45962.590907523147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45962.590907523147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45962.590907523147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45962.590907523147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45962.590907523147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45962.590907523147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45962.590907523147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45962.590907523147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45962.590907523147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45962.590907523147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45962.590907523147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45962.590907523147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45962.590907523147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45962.590907523147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45962.590907523147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45962.590907523147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45962.590907523147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45962.590907523147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45962.590907523147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45962.590907523147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45962.590907523147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45962.590907523147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45962.590907523147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45962.590907523147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45962.590907523147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45962.590907523147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45962.590907523147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45962.590907523147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45962.590907523147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45962.590907523147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45962.590907523147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45962.590907523147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45962.590907523147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45962.590907523147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45962.590907523147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45962.590907523147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45962.590907523147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45962.590907523147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45962.590907523147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45962.590907523147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45962.590907523147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45962.590907523147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45962.590907523147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45962.590907523147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45962.590907523147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45962.590907523147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45962.590907523147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45962.590907523147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45962.590907523147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45962.590907523147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45962.590907523147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45962.590907523147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45962.590907523147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45962.590907523147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45962.590907523147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45962.590907523147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45962.590907523147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45962.590907523147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45962.590907523147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45962.590907523147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45962.590907523147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45962.590907523147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45962.590907523147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45962.590907523147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45962.590907523147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45962.590907523147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45962.590907523147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45962.590907523147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45962.590907523147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45962.590907523147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45962.590907523147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45962.590907523147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45962.590907523147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45962.590907523147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45962.590907523147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45962.590907523147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45962.590907523147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45962.590907523147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45962.590907523147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45962.590907523147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45962.590907523147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45962.590907523147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45962.590907523147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45962.590907523147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45962.590907523147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45962.590907523147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45962.590907523147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45962.590907523147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45962.590907523147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45962.590907523147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45962.590907523147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45962.590907523147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45962.590907523147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45962.590907523147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45962.590907523147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45962.590907523147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45962.590907523147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45962.590907523147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45962.590907523147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45962.590907523147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45962.590907523147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45962.590907523147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45962.590907523147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45962.590907523147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45962.590907523147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45962.590907523147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45962.590907523147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45962.590907523147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45962.590907523147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45962.590907523147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45962.590907523147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45962.590907523147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45962.590907523147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45962.590907523147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45962.590907523147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45962.590907523147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45962.590907523147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45962.590907523147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45962.590907523147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45962.590907523147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45962.590907523147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45962.590907523147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45962.590907523147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45962.590907523147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45962.590907523147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45962.590907523147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45962.590907523147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45962.590907523147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45962.590907523147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45962.590907523147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45962.590907523147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45962.590907523147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45962.590907523147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45962.590907523147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45962.590907523147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45962.590907523147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45962.590907523147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45962.590907523147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45962.590907523147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45962.590907523147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45962.590907523147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45962.590907523147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45962.590907523147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45962.590907523147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45962.590907523147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45962.590907523147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45962.590907523147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45962.590907523147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45962.590907523147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45962.590907523147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45962.590907523147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45962.590907523147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45962.590907523147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45962.590907523147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45962.590907523147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45962.590907523147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45962.590907523147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45962.590907523147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45962.590907523147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45962.590907523147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45962.590907523147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45962.590907523147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45962.590907523147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45962.590907523147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45962.590907523147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45962.590907523147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45962.590907523147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45962.590907523147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45962.590907523147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45962.590907523147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45962.590907523147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45962.590907523147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45962.590907523147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45962.590907523147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45962.590907523147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45962.590907523147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45962.590907523147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45962.590907523147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45962.590907523147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45962.590907523147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45962.590907523147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45962.590907523147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45962.590907523147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45962.590907523147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45962.590907523147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45962.590907523147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45962.590907523147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45962.590907523147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45962.590907523147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45962.590907523147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45962.590907523147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45962.590907523147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45962.590907523147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45962.590907523147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45962.590907523147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45962.590907523147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45962.590907523147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45962.590907523147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45962.590907523147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45962.590907523147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45962.590907523147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45962.590907523147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45962.590907523147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45962.590907523147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45962.590907523147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45962.590907523147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45962.590907523147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45962.590907523147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45962.590907523147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45962.590907523147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45962.590907523147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45962.590907523147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45962.590907523147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45962.590907523147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45962.590907523147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45962.590907523147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45962.590907523147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45962.590907523147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45962.590907523147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45962.590907523147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45962.590907523147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45962.590907523147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45962.590907523147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45962.590907523147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45962.590907523147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45962.590907523147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45962.590907523147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45962.590907523147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45962.590907523147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45962.590907523147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45962.590907523147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45962.590907523147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45962.590907523147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45962.590907523147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45962.590907523147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45962.590907523147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45962.590907523147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45962.590907523147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45962.590907523147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45962.590907523147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45962.590907523147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45962.590907523147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45962.590907523147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45962.590907523147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45962.590907523147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45962.590907523147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45962.590907523147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45962.590907523147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45962.590907523147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45962.590907523147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45962.590907523147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45962.590907523147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45962.590907523147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45962.590907523147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45962.590907523147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259.1101899305504</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1.6221575231465977</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45962.590907523147</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45962.590907523147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45962.590907523147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45962.590907523147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45962.590907523147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45962.590907523147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45962.590907523147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45962.590907523147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45962.590907523147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45962.590907523147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45962.590907523147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45962.590907523147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45962.590907523147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45962.590907523147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45962.590907523147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45962.590907523147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45962.590907523147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45962.590907523147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45962.590907523147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45962.590907523147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45962.590907523147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45962.590907523147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45962.590907523147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45962.590907523147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45962.590907523147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45962.590907523147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45962.590907523147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45962.590907523147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45962.590907523147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45962.590907523147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45962.590907523147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45962.590907523147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45962.590907523147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45962.590907523147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45962.590907523147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45962.590907523147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45962.590907523147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45962.590907523147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45962.590907523147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45962.590907523147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45962.590907523147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45962.590907523147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45962.590907523147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45962.590907523147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45962.590907523147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45962.590907523147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45962.590907523147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45962.590907523147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45962.590907523147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45962.590907523147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45962.590907523147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45962.590907523147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45962.590907523147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45962.590907523147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45962.590907523147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45962.590907523147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45962.590907523147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45962.590907523147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45962.590907523147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45962.590907523147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45962.590907523147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45962.590907523147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45962.590907523147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45962.590907523147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45962.590907523147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45962.590907523147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45962.590907523147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45962.590907523147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45962.590907523147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45962.590907523147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45962.590907523147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45962.590907523147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45962.590907523147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45962.590907523147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45962.590907523147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45962.590907523147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45962.590907523147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45962.590907523147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45962.590907523147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45962.590907523147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45962.590907523147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45962.590907523147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45962.590907523147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45962.590907523147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45962.590907523147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45962.590907523147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45962.590907523147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45962.590907523147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45962.590907523147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45962.590907523147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45962.590907523147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45962.590907523147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45962.590907523147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45962.590907523147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45962.590907523147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45962.590907523147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45962.590907523147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45962.590907523147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45962.590907523147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45962.590907523147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45962.590907523147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45962.590907523147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45962.590907523147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45962.590907523147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45962.590907523147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45962.590907523147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45962.590907523147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45962.590907523147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45962.590907523147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45962.590907523147</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45962.590907523147</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70.758847337958287</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36.402030208329961</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13.929796412034193</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45962.590907523147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45962.590907523147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45962.590907523147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45962.590907523147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45962.590907523147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45962.590907523147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45962.590907523147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45962.590907523147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45962.590907523147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45962.590907523147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45962.590907523147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45962.590907523147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45962.590907523147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45962.590907523147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45962.590907523147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45962.590907523147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45962.590907523147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45962.590907523147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45962.590907523147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45962.590907523147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45962.590907523147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45962.590907523147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45962.590907523147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45962.590907523147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45962.590907523147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45962.590907523147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45962.590907523147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45962.590907523147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45962.590907523147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45962.590907523147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45962.590907523147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45962.590907523147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45962.590907523147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45962.590907523147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45962.590907523147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45962.590907523147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45962.590907523147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45962.590907523147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45962.590907523147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45962.590907523147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45962.590907523147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45962.590907523147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45962.590907523147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45962.590907523147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45962.590907523147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45962.590907523147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45962.590907523147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45962.590907523147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45962.590907523147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45962.590907523147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45962.590907523147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45962.590907523147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45962.590907523147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45962.590907523147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45962.590907523147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45962.590907523147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45962.590907523147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45962.590907523147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45962.590907523147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45962.590907523147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45962.590907523147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45962.590907523147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45962.590907523147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45962.590907523147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45962.590907523147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45962.590907523147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45962.590907523147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45962.590907523147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45962.590907523147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45962.590907523147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45962.590907523147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45962.590907523147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45962.590907523147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45962.590907523147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45962.590907523147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45962.590907523147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45962.590907523147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45962.590907523147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45962.590907523147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45962.590907523147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45962.590907523147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45962.590907523147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45962.590907523147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45962.590907523147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45962.590907523147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45962.590907523147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45962.590907523147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45962.590907523147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45962.590907523147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45962.590907523147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45962.590907523147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45962.590907523147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45962.590907523147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45962.590907523147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45962.590907523147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45962.590907523147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45962.590907523147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45962.590907523147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45962.590907523147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45962.590907523147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45962.590907523147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45962.590907523147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45962.590907523147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45962.590907523147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45962.590907523147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45962.590907523147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45962.590907523147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45962.590907523147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45962.590907523147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45962.590907523147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45962.590907523147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45962.590907523147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45962.590907523147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45962.590907523147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45962.590907523147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45962.590907523147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45962.590907523147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45962.590907523147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45962.590907523147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45962.590907523147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45962.590907523147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45962.590907523147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45962.590907523147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45962.590907523147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45962.590907523147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45962.590907523147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45962.590907523147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45962.590907523147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45962.590907523147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45962.590907523147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45962.590907523147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45962.590907523147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45962.590907523147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45962.590907523147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45962.590907523147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45962.590907523147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45962.590907523147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45962.590907523147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45962.590907523147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45962.590907523147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45962.590907523147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45962.590907523147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45962.590907523147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45962.590907523147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45962.590907523147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45962.590907523147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45962.590907523147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45962.590907523147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45962.590907523147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45962.590907523147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45962.590907523147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45962.590907523147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45962.590907523147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45962.590907523147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45962.590907523147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45962.590907523147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45962.590907523147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45962.590907523147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45962.590907523147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45962.590907523147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45962.590907523147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45962.590907523147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45962.590907523147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45962.590907523147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45962.590907523147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45962.590907523147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45962.590907523147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45962.590907523147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45962.590907523147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45962.590907523147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45962.590907523147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45962.590907523147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45962.590907523147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45962.590907523147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45962.590907523147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45962.590907523147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45962.590907523147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45962.590907523147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45962.590907523147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45962.590907523147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45962.590907523147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45962.590907523147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45962.590907523147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45962.590907523147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45962.590907523147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45962.590907523147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45962.590907523147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45962.590907523147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45962.590907523147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45962.590907523147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45962.590907523147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45962.590907523147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45962.590907523147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45962.590907523147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45962.590907523147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45962.590907523147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45962.590907523147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45962.590907523147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45962.590907523147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45962.590907523147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45962.590907523147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45962.590907523147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45962.590907523147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45962.590907523147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45962.590907523147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45962.590907523147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45962.590907523147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45962.590907523147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45962.590907523147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45962.590907523147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45962.590907523147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45962.590907523147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45962.590907523147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45962.590907523147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45962.590907523147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45962.590907523147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45962.590907523147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45962.590907523147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45962.590907523147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45962.590907523147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45962.590907523147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45962.590907523147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45962.590907523147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45962.590907523147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45962.590907523147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45962.590907523147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45962.590907523147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45962.590907523147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45962.590907523147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45962.590907523147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45962.590907523147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45962.590907523147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45962.590907523147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45962.590907523147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45962.590907523147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45962.590907523147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45962.590907523147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45962.590907523147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45962.590907523147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45962.590907523147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45962.590907523147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45962.590907523147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45962.590907523147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45962.590907523147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45962.590907523147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45962.590907523147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45962.590907523147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45962.590907523147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45962.590907523147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45962.590907523147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45962.590907523147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45962.590907523147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45962.590907523147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45962.590907523147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45962.590907523147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45962.590907523147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45962.590907523147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45962.590907523147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45962.590907523147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45962.590907523147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45962.590907523147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45962.590907523147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45962.590907523147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45962.590907523147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45962.590907523147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45962.590907523147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45962.590907523147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45962.590907523147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45962.590907523147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45962.590907523147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45962.590907523147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45962.590907523147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45962.590907523147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45962.590907523147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45962.590907523147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45962.590907523147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45962.590907523147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45962.590907523147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45962.590907523147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45962.590907523147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45962.590907523147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45962.590907523147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45962.590907523147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45962.590907523147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45962.590907523147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45962.590907523147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45962.590907523147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45962.590907523147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45962.590907523147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45962.590907523147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45962.590907523147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45962.590907523147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45962.590907523147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45962.590907523147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45962.590907523147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45962.590907523147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45962.590907523147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45962.590907523147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45962.590907523147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45962.590907523147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45962.590907523147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45962.590907523147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45962.590907523147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45962.590907523147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45962.590907523147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45962.590907523147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45962.590907523147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45962.590907523147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45962.590907523147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45962.590907523147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45962.590907523147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45962.590907523147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45962.590907523147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45962.590907523147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45962.590907523147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45962.590907523147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45962.590907523147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45962.590907523147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45962.590907523147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45962.590907523147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45962.590907523147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45962.590907523147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45962.590907523147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45962.590907523147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45962.590907523147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45962.590907523147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45962.590907523147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45962.590907523147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45962.590907523147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45962.590907523147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45962.590907523147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45962.590907523147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45962.590907523147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45962.590907523147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45962.590907523147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45962.590907523147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45962.590907523147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45962.590907523147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45962.590907523147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45962.590907523147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45962.590907523147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45962.590907523147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45962.590907523147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45962.590907523147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45962.590907523147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45962.590907523147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45962.590907523147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45962.590907523147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45962.590907523147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45962.590907523147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45962.590907523147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45962.590907523147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45962.590907523147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45962.590907523147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45962.590907523147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45962.590907523147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45962.590907523147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45962.590907523147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45962.590907523147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45962.590907523147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45962.590907523147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45962.590907523147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45962.590907523147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45962.590907523147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45962.590907523147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45962.590907523147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45962.590907523147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45962.590907523147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45962.590907523147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45962.590907523147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45962.590907523147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45962.590907523147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45962.590907523147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45962.590907523147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45962.590907523147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45962.590907523147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45962.590907523147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45962.590907523147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45962.590907523147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45962.590907523147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45962.590907523147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45962.590907523147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45962.590907523147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45962.590907523147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row r="1279"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abSelected="1"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45962.590907523147</v>
      </c>
      <c r="H2" s="106">
        <v>45962.544999999998</v>
      </c>
      <c r="I2" s="102" t="str">
        <f>IFERROR(VLOOKUP(D2,DB!A:F,6,0),"")</f>
        <v>Generator-SG</v>
      </c>
      <c r="J2" s="101" t="str">
        <f>IFERROR(VLOOKUP(D2,DB!A:G,7,0),"")</f>
        <v>Vandalized</v>
      </c>
      <c r="K2" s="107" t="s">
        <v>39126</v>
      </c>
      <c r="L2" s="108" t="str">
        <f>IFERROR(VLOOKUP(D2,DB!A:I,9,0),"")</f>
        <v>Latis</v>
      </c>
    </row>
    <row r="3" spans="1:16383" ht="31.5" customHeight="1">
      <c r="A3" s="103"/>
      <c r="B3" s="102" t="str">
        <f>IFERROR(VLOOKUP(D3,DB!A:K,11,0),"")</f>
        <v/>
      </c>
      <c r="C3" s="104"/>
      <c r="D3" s="102"/>
      <c r="E3" s="105"/>
      <c r="F3" s="106"/>
      <c r="G3" s="76">
        <f ca="1">IFERROR(NOW()-F3,"-")</f>
        <v>45962.590907523147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45962.590907523147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45962.590907523147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45962.590907523147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45962.590907523147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45962.590907523147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45962.590907523147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45962.590907523147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45962.590907523147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45962.590907523147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45962.590907523147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45962.590907523147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45962.590907523147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45962.590907523147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45962.590907523147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45962.590907523147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45962.590907523147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45962.590907523147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45962.590907523147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45962.590907523147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45962.590907523147</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45962.590907523147</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45962.590907523147</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2025-11-01T11:12:16Z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