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07" documentId="120_S{2AC9BD13-BADA-5192-A53E-5A8FF88502F6}" xr6:coauthVersionLast="47" xr6:coauthVersionMax="47" xr10:uidLastSave="{30E26934-DF45-4E82-A8C8-BEBE2564F4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<sst xmlns="http://schemas.openxmlformats.org/spreadsheetml/2006/main" count="180287" uniqueCount="39129">
  <si>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</si>
  <si>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</si>
  <si>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</si>
  <si>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</si>
  <si>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</si>
  <si>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</si>
  <si>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</si>
  <si>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</si>
  <si>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</si>
  <si>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</si>
  <si>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</si>
  <si>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</si>
  <si>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</si>
  <si>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</si>
  <si>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</si>
  <si>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</si>
  <si>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</si>
  <si>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</si>
  <si>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</si>
  <si>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</si>
  <si>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</si>
  <si>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</si>
  <si>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</si>
  <si>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</si>
  <si>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</si>
  <si>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</si>
  <si>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</si>
  <si>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</si>
  <si>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</si>
  <si>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</si>
  <si>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</si>
  <si>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</si>
  <si>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</si>
  <si>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</si>
  <si>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</si>
  <si>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</si>
  <si>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</si>
  <si>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</si>
  <si>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</si>
  <si>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</si>
  <si>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</si>
  <si>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</si>
  <si>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</si>
  <si>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</si>
  <si>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</si>
  <si>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</si>
  <si>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</si>
  <si>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</si>
  <si>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</si>
  <si>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</si>
  <si>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</si>
  <si>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</si>
  <si>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</si>
  <si>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</si>
  <si>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</si>
  <si>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</si>
  <si>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</si>
  <si>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</si>
  <si>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</si>
  <si>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</si>
  <si>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</si>
  <si>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</si>
  <si>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</si>
  <si>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</si>
  <si>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</si>
  <si>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</si>
  <si>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</si>
  <si>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</si>
  <si>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</si>
  <si>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</si>
  <si>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</si>
  <si>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</si>
  <si>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</si>
  <si>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</si>
  <si>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</si>
  <si>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</si>
  <si>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</si>
  <si>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</si>
  <si>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</si>
  <si>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</si>
  <si>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</si>
  <si>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</si>
  <si>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</si>
  <si>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</si>
  <si>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</si>
  <si>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</si>
  <si>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</si>
  <si>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</si>
  <si>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</si>
  <si>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</si>
  <si>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</si>
  <si>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</si>
  <si>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</si>
  <si>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</si>
  <si>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</si>
  <si>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</si>
  <si>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</si>
  <si>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</si>
  <si>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</si>
  <si>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</si>
  <si>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</si>
  <si>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</si>
  <si>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</si>
  <si>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</si>
  <si>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</si>
  <si>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</si>
  <si>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</si>
  <si>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</si>
  <si>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</si>
  <si>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</si>
  <si>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</si>
  <si>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</si>
  <si>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</si>
  <si>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</si>
  <si>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</si>
  <si>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</si>
  <si>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</si>
  <si>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</si>
  <si>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</si>
  <si>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</si>
  <si>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</si>
  <si>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</si>
  <si>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</si>
  <si>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</si>
  <si>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</si>
  <si>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</si>
  <si>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</si>
  <si>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</si>
  <si>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</si>
  <si>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</si>
  <si>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</si>
  <si>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</si>
  <si>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</si>
  <si>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</si>
  <si>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</si>
  <si>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</si>
  <si>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</si>
  <si>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</si>
  <si>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</si>
  <si>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</si>
  <si>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</si>
  <si>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</si>
  <si>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</si>
  <si>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</si>
  <si>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</si>
  <si>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</si>
  <si>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</si>
  <si>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</si>
  <si>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</si>
  <si>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</si>
  <si>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</si>
  <si>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</si>
  <si>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</si>
  <si>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</si>
  <si>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</si>
  <si>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</si>
  <si>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</si>
  <si>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</si>
  <si>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</si>
  <si>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</si>
  <si>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</si>
  <si>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</si>
  <si>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</si>
  <si>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</si>
  <si>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</si>
  <si>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</si>
  <si>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</si>
  <si>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</si>
  <si>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</si>
  <si>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</si>
  <si>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</si>
  <si>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</si>
  <si>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</si>
  <si>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</si>
  <si>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</si>
  <si>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</si>
  <si>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</si>
  <si>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</si>
  <si>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</si>
  <si>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</si>
  <si>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</si>
  <si>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</si>
  <si>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</si>
  <si>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</si>
  <si>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</si>
  <si>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</si>
  <si>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</si>
  <si>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</si>
  <si>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</si>
  <si>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</si>
  <si>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</si>
  <si>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</si>
  <si>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</si>
  <si>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</si>
  <si>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</si>
  <si>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</si>
  <si>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</si>
  <si>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</si>
  <si>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</si>
  <si>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</si>
  <si>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</si>
  <si>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</si>
  <si>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</si>
  <si>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</si>
  <si>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</si>
  <si>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</si>
  <si>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</si>
  <si>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</si>
  <si>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</si>
  <si>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</si>
  <si>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</si>
  <si>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</si>
  <si>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</si>
  <si>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</si>
  <si>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</si>
  <si>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</si>
  <si>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</si>
  <si>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</si>
  <si>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</si>
  <si>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</si>
  <si>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</si>
  <si>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</si>
  <si>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</si>
  <si>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</si>
  <si>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</si>
  <si>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</si>
  <si>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</si>
  <si>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</si>
  <si>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</si>
  <si>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</si>
  <si>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</si>
  <si>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</si>
  <si>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</si>
  <si>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</si>
  <si>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</si>
  <si>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</si>
  <si>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</si>
  <si>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</si>
  <si>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</si>
  <si>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</si>
  <si>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</si>
  <si>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</si>
  <si>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</si>
  <si>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</si>
  <si>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</si>
  <si>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</si>
  <si>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</si>
  <si>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</si>
  <si>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</si>
  <si>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</si>
  <si>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</si>
  <si>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</si>
  <si>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</si>
  <si>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</si>
  <si>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</si>
  <si>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</si>
  <si>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</si>
  <si>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</si>
  <si>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</si>
  <si>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</si>
  <si>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</si>
  <si>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</si>
  <si>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</si>
  <si>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</si>
  <si>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</si>
  <si>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</si>
  <si>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</si>
  <si>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</si>
  <si>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</si>
  <si>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</si>
  <si>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</si>
  <si>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</si>
  <si>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</si>
  <si>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</si>
  <si>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</si>
  <si>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</si>
  <si>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</si>
  <si>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</si>
  <si>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</si>
  <si>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</si>
  <si>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</si>
  <si>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</si>
  <si>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</si>
  <si>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</si>
  <si>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</si>
  <si>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</si>
  <si>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</si>
  <si>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</si>
  <si>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</si>
  <si>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</si>
  <si>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</si>
  <si>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</si>
  <si>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</si>
  <si>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</si>
  <si>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</si>
  <si>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</si>
  <si>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</si>
  <si>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</si>
  <si>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</si>
  <si>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</si>
  <si>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</si>
  <si>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</si>
  <si>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</si>
  <si>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</si>
  <si>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</si>
  <si>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</si>
  <si>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</si>
  <si>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</si>
  <si>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</si>
  <si>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</si>
  <si>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</si>
  <si>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</si>
  <si>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</si>
  <si>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</si>
  <si>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</si>
  <si>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</si>
  <si>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</si>
  <si>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</si>
  <si>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</si>
  <si>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</si>
  <si>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</si>
  <si>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</si>
  <si>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</si>
  <si>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</si>
  <si>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</si>
  <si>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</si>
  <si>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</si>
  <si>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</si>
  <si>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</si>
  <si>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</si>
  <si>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</si>
  <si>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</si>
  <si>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</si>
  <si>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</si>
  <si>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</si>
  <si>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</si>
  <si>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</si>
  <si>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</si>
  <si>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</si>
  <si>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</si>
  <si>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</si>
  <si>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</si>
  <si>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</si>
  <si>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</si>
  <si>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</si>
  <si>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</si>
  <si>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</si>
  <si>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</si>
  <si>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</si>
  <si>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</si>
  <si>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</si>
  <si>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</si>
  <si>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</si>
  <si>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</si>
  <si>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</si>
  <si>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</si>
  <si>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</si>
  <si>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</si>
  <si>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</si>
  <si>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</si>
  <si>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</si>
  <si>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</si>
  <si>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</si>
  <si>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</si>
  <si>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</si>
  <si>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</si>
  <si>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</si>
  <si>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</si>
  <si>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</si>
  <si>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</si>
  <si>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</si>
  <si>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</si>
  <si>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</si>
  <si>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</si>
  <si>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</si>
  <si>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</si>
  <si>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</si>
  <si>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</si>
  <si>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</si>
  <si>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</si>
  <si>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</si>
  <si>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</si>
  <si>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</si>
  <si>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</si>
  <si>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</si>
  <si>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</si>
  <si>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</si>
  <si>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</si>
  <si>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</si>
  <si>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</si>
  <si>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</si>
  <si>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</si>
  <si>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</si>
  <si>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</si>
  <si>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</si>
  <si>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</si>
  <si>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</si>
  <si>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</si>
  <si>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</si>
  <si>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</si>
  <si>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</si>
  <si>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</si>
  <si>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</si>
  <si>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</si>
  <si>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</si>
  <si>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</si>
  <si>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</si>
  <si>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</si>
  <si>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</si>
  <si>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</si>
  <si>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</si>
  <si>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</si>
  <si>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</si>
  <si>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</si>
  <si>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</si>
  <si>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</si>
  <si>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</si>
  <si>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</si>
  <si>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</si>
  <si>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</si>
  <si>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</si>
  <si>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</si>
  <si>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</si>
  <si>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</si>
  <si>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</si>
  <si>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</si>
  <si>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</si>
  <si>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</si>
  <si>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</si>
  <si>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</si>
  <si>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</si>
  <si>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</si>
  <si>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</si>
  <si>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</si>
  <si>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</si>
  <si>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</si>
  <si>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</si>
  <si>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</si>
  <si>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</si>
  <si>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</si>
  <si>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</si>
  <si>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</si>
  <si>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</si>
  <si>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</si>
  <si>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</si>
  <si>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</si>
  <si>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</si>
  <si>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</si>
  <si>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</si>
  <si>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</si>
  <si>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</si>
  <si>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</si>
  <si>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</si>
  <si>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</si>
  <si>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</si>
  <si>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</si>
  <si>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</si>
  <si>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</si>
  <si>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</si>
  <si>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</si>
  <si>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</si>
  <si>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</si>
  <si>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</si>
  <si>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</si>
  <si>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</si>
  <si>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</si>
  <si>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</si>
  <si>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</si>
  <si>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</si>
  <si>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</si>
  <si>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</si>
  <si>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</si>
  <si>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</si>
  <si>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</si>
  <si>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</si>
  <si>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</si>
  <si>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</si>
  <si>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</si>
  <si>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</si>
  <si>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</si>
  <si>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</si>
  <si>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</si>
  <si>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</si>
  <si>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</si>
  <si>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</si>
  <si>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</si>
  <si>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</si>
  <si>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</si>
  <si>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</si>
  <si>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</si>
  <si>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</si>
  <si>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</si>
  <si>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</si>
  <si>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</si>
  <si>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</si>
  <si>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</si>
  <si>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</si>
  <si>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</si>
  <si>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</si>
  <si>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</si>
  <si>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</si>
  <si>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</si>
  <si>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</si>
  <si>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</si>
  <si>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</si>
  <si>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</si>
  <si>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</si>
  <si>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</si>
  <si>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</si>
  <si>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</si>
  <si>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</si>
  <si>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</si>
  <si>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</si>
  <si>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</si>
  <si>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</si>
  <si>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</si>
  <si>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</si>
  <si>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</si>
  <si>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</si>
  <si>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</si>
  <si>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</si>
  <si>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</si>
  <si>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</si>
  <si>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</si>
  <si>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</si>
  <si>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</si>
  <si>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</si>
  <si>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</si>
  <si>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</si>
  <si>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</si>
  <si>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</si>
  <si>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</si>
  <si>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</si>
  <si>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</si>
  <si>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</si>
  <si>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</si>
  <si>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</si>
  <si>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</si>
  <si>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</si>
  <si>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</si>
  <si>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</si>
  <si>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</si>
  <si>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</si>
  <si>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</si>
  <si>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</si>
  <si>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</si>
  <si>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</si>
  <si>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</si>
  <si>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</si>
  <si>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</si>
  <si>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</si>
  <si>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</si>
  <si>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</si>
  <si>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</si>
  <si>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</si>
  <si>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</si>
  <si>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</si>
  <si>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</si>
  <si>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</si>
  <si>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</si>
  <si>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</si>
  <si>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</si>
  <si>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</si>
  <si>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</si>
  <si>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</si>
  <si>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</si>
  <si>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</si>
  <si>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</si>
  <si>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</si>
  <si>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</si>
  <si>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</si>
  <si>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</si>
  <si>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</si>
  <si>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</si>
  <si>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</si>
  <si>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</si>
  <si>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</si>
  <si>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</si>
  <si>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</si>
  <si>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</si>
  <si>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</si>
  <si>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</si>
  <si>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</si>
  <si>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</si>
  <si>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</si>
  <si>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</si>
  <si>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</si>
  <si>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</si>
  <si>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</si>
  <si>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</si>
  <si>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</si>
  <si>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</si>
  <si>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</si>
  <si>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</si>
  <si>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</si>
  <si>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</si>
  <si>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</si>
  <si>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</si>
  <si>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</si>
  <si>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</si>
  <si>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</si>
  <si>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</si>
  <si>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</si>
  <si>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</si>
  <si>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</si>
  <si>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</si>
  <si>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</si>
  <si>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</si>
  <si>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</si>
  <si>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</si>
  <si>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</si>
  <si>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</si>
  <si>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</si>
  <si>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</si>
  <si>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</si>
  <si>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</si>
  <si>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</si>
  <si>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</si>
  <si>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</si>
  <si>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</si>
  <si>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</si>
  <si>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</si>
  <si>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</si>
  <si>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</si>
  <si>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</si>
  <si>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</si>
  <si>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</si>
  <si>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</si>
  <si>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</si>
  <si>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</si>
  <si>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</si>
  <si>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</si>
  <si>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</si>
  <si>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</si>
  <si>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</si>
  <si>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</si>
  <si>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</si>
  <si>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</si>
  <si>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</si>
  <si>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</si>
  <si>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</si>
  <si>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</si>
  <si>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</si>
  <si>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</si>
  <si>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</si>
  <si>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</si>
  <si>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</si>
  <si>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</si>
  <si>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</si>
  <si>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</si>
  <si>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</si>
  <si>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</si>
  <si>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</si>
  <si>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</si>
  <si>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</si>
  <si>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</si>
  <si>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</si>
  <si>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</si>
  <si>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</si>
  <si>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</si>
  <si>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</si>
  <si>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</si>
  <si>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</si>
  <si>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</si>
  <si>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</si>
  <si>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</si>
  <si>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</si>
  <si>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</si>
  <si>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</si>
  <si>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</si>
  <si>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</si>
  <si>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</si>
  <si>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</si>
  <si>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</si>
  <si>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</si>
  <si>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</si>
  <si>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</si>
  <si>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</si>
  <si>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</si>
  <si>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</si>
  <si>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</si>
  <si>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</si>
  <si>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</si>
  <si>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</si>
  <si>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</si>
  <si>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</si>
  <si>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</si>
  <si>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</si>
  <si>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</si>
  <si>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</si>
  <si>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</si>
  <si>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</si>
  <si>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</si>
  <si>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</si>
  <si>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</si>
  <si>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</si>
  <si>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</si>
  <si>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</si>
  <si>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</si>
  <si>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</si>
  <si>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</si>
  <si>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</si>
  <si>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</si>
  <si>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</si>
  <si>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</si>
  <si>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</si>
  <si>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</si>
  <si>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</si>
  <si>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</si>
  <si>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</si>
  <si>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</si>
  <si>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</si>
  <si>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</si>
  <si>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</si>
  <si>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</si>
  <si>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</si>
  <si>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</si>
  <si>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</si>
  <si>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</si>
  <si>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</si>
  <si>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</si>
  <si>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</si>
  <si>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</si>
  <si>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</si>
  <si>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</si>
  <si>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</si>
  <si>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</si>
  <si>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</si>
  <si>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</si>
  <si>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</si>
  <si>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</si>
  <si>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</si>
  <si>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</si>
  <si>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</si>
  <si>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</si>
  <si>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</si>
  <si>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</si>
  <si>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</si>
  <si>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</si>
  <si>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</si>
  <si>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</si>
  <si>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</si>
  <si>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</si>
  <si>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</si>
  <si>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</si>
  <si>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</si>
  <si>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</si>
  <si>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</si>
  <si>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</si>
  <si>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</si>
  <si>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</si>
  <si>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</si>
  <si>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</si>
  <si>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</si>
  <si>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</si>
  <si>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</si>
  <si>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</si>
  <si>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</si>
  <si>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</si>
  <si>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</si>
  <si>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</si>
  <si>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</si>
  <si>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</si>
  <si>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</si>
  <si>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</si>
  <si>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</si>
  <si>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</si>
  <si>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</si>
  <si>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</si>
  <si>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</si>
  <si>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</si>
  <si>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</si>
  <si>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</si>
  <si>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</si>
  <si>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</si>
  <si>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</si>
  <si>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</si>
  <si>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</si>
  <si>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</si>
  <si>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</si>
  <si>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</si>
  <si>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</si>
  <si>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</si>
  <si>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</si>
  <si>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</si>
  <si>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</si>
  <si>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</si>
  <si>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</si>
  <si>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</si>
  <si>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</si>
  <si>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</si>
  <si>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</si>
  <si>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</si>
  <si>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</si>
  <si>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</si>
  <si>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</si>
  <si>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</si>
  <si>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</si>
  <si>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</si>
  <si>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</si>
  <si>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</si>
  <si>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</si>
  <si>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</si>
  <si>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</si>
  <si>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</si>
  <si>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</si>
  <si>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</si>
  <si>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</si>
  <si>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</si>
  <si>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</si>
  <si>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</si>
  <si>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</si>
  <si>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</si>
  <si>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</si>
  <si>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</si>
  <si>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</si>
  <si>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</si>
  <si>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</si>
  <si>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</si>
  <si>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</si>
  <si>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</si>
  <si>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</si>
  <si>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</si>
  <si>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</si>
  <si>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</si>
  <si>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</si>
  <si>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</si>
  <si>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</si>
  <si>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</si>
  <si>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</si>
  <si>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</si>
  <si>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</si>
  <si>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</si>
  <si>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</si>
  <si>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</si>
  <si>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</si>
  <si>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</si>
  <si>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</si>
  <si>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</si>
  <si>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</si>
  <si>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</si>
  <si>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</si>
  <si>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</si>
  <si>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</si>
  <si>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</si>
  <si>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</si>
  <si>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</si>
  <si>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</si>
  <si>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</si>
  <si>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</si>
  <si>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</si>
  <si>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</si>
  <si>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</si>
  <si>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</si>
  <si>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</si>
  <si>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</si>
  <si>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</si>
  <si>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</si>
  <si>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</si>
  <si>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</si>
  <si>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</si>
  <si>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</si>
  <si>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</si>
  <si>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</si>
  <si>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</si>
  <si>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</si>
  <si>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</si>
  <si>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</si>
  <si>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</si>
  <si>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</si>
  <si>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</si>
  <si>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</si>
  <si>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</si>
  <si>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</si>
  <si>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</si>
  <si>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</si>
  <si>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</si>
  <si>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</si>
  <si>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</si>
  <si>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</si>
  <si>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</si>
  <si>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</si>
  <si>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</si>
  <si>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</si>
  <si>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</si>
  <si>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</si>
  <si>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</si>
  <si>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</si>
  <si>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</si>
  <si>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</si>
  <si>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</si>
  <si>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</si>
  <si>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</si>
  <si>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</si>
  <si>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</si>
  <si>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</si>
  <si>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</si>
  <si>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</si>
  <si>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</si>
  <si>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</si>
  <si>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</si>
  <si>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</si>
  <si>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</si>
  <si>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</si>
  <si>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</si>
  <si>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</si>
  <si>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</si>
  <si>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</si>
  <si>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</si>
  <si>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</si>
  <si>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</si>
  <si>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</si>
  <si>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</si>
  <si>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</si>
  <si>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</si>
  <si>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</si>
  <si>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</si>
  <si>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</si>
  <si>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</si>
  <si>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</si>
  <si>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</si>
  <si>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</si>
  <si>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</si>
  <si>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</si>
  <si>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</si>
  <si>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</si>
  <si>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</si>
  <si>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</si>
  <si>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</si>
  <si>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</si>
  <si>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</si>
  <si>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</si>
  <si>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</si>
  <si>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</si>
  <si>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</si>
  <si>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</si>
  <si>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</si>
  <si>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</si>
  <si>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</si>
  <si>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</si>
  <si>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</si>
  <si>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</si>
  <si>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</si>
  <si>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</si>
  <si>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</si>
  <si>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</si>
  <si>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</si>
  <si>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</si>
  <si>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</si>
  <si>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</si>
  <si>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</si>
  <si>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</si>
  <si>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</si>
  <si>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</si>
  <si>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</si>
  <si>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</si>
  <si>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</si>
  <si>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</si>
  <si>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</si>
  <si>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</si>
  <si>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</si>
  <si>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</si>
  <si>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</si>
  <si>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</si>
  <si>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</si>
  <si>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</si>
  <si>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</si>
  <si>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</si>
  <si>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</si>
  <si>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</si>
  <si>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</si>
  <si>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</si>
  <si>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</si>
  <si>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</si>
  <si>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</si>
  <si>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</si>
  <si>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</si>
  <si>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</si>
  <si>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</si>
  <si>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</si>
  <si>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</si>
  <si>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</si>
  <si>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</si>
  <si>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</si>
  <si>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</si>
  <si>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</si>
  <si>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</si>
  <si>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</si>
  <si>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</si>
  <si>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</si>
  <si>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</si>
  <si>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</si>
  <si>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</si>
  <si>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</si>
  <si>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</si>
  <si>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</si>
  <si>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</si>
  <si>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</si>
  <si>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</si>
  <si>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</si>
  <si>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</si>
  <si>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</si>
  <si>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</si>
  <si>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</si>
  <si>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</si>
  <si>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</si>
  <si>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</si>
  <si>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</si>
  <si>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</si>
  <si>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</si>
  <si>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</si>
  <si>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</si>
  <si>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</si>
  <si>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</si>
  <si>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</si>
  <si>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</si>
  <si>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</si>
  <si>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</si>
  <si>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</si>
  <si>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</si>
  <si>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</si>
  <si>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</si>
  <si>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</si>
  <si>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</si>
  <si>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</si>
  <si>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</si>
  <si>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</si>
  <si>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</si>
  <si>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</si>
  <si>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</si>
  <si>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</si>
  <si>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</si>
  <si>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</si>
  <si>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</si>
  <si>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</si>
  <si>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</si>
  <si>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</si>
  <si>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</si>
  <si>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</si>
  <si>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</si>
  <si>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</si>
  <si>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</si>
  <si>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</si>
  <si>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</si>
  <si>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</si>
  <si>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</si>
  <si>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</si>
  <si>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</si>
  <si>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</si>
  <si>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</si>
  <si>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</si>
  <si>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</si>
  <si>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</si>
  <si>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</si>
  <si>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</si>
  <si>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</si>
  <si>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</si>
  <si>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</si>
  <si>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</si>
  <si>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</si>
  <si>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</si>
  <si>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</si>
  <si>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</si>
  <si>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</si>
  <si>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</si>
  <si>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</si>
  <si>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</si>
  <si>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</si>
  <si>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</si>
  <si>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</si>
  <si>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</si>
  <si>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</si>
  <si>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</si>
  <si>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</si>
  <si>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</si>
  <si>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</si>
  <si>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</si>
  <si>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</si>
  <si>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</si>
  <si>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</si>
  <si>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</si>
  <si>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</si>
  <si>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</si>
  <si>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</si>
  <si>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</si>
  <si>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</si>
  <si>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</si>
  <si>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</si>
  <si>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</si>
  <si>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</si>
  <si>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</si>
  <si>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</si>
  <si>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</si>
  <si>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</si>
  <si>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</si>
  <si>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</si>
  <si>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</si>
  <si>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</si>
  <si>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</si>
  <si>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</si>
  <si>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</si>
  <si>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</si>
  <si>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</si>
  <si>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</si>
  <si>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</si>
  <si>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</si>
  <si>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</si>
  <si>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</si>
  <si>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</si>
  <si>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</si>
  <si>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</si>
  <si>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</si>
  <si>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</si>
  <si>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</si>
  <si>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</si>
  <si>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</si>
  <si>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</si>
  <si>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</si>
  <si>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</si>
  <si>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</si>
  <si>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</si>
  <si>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</si>
  <si>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</si>
  <si>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</si>
  <si>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</si>
  <si>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</si>
  <si>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</si>
  <si>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</si>
  <si>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</si>
  <si>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</si>
  <si>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</si>
  <si>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</si>
  <si>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</si>
  <si>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</si>
  <si>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</si>
  <si>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</si>
  <si>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</si>
  <si>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</si>
  <si>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</si>
  <si>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</si>
  <si>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</si>
  <si>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</si>
  <si>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</si>
  <si>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</si>
  <si>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</si>
  <si>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</si>
  <si>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</si>
  <si>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</si>
  <si>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</si>
  <si>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</si>
  <si>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</si>
  <si>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</si>
  <si>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</si>
  <si>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</si>
  <si>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</si>
  <si>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</si>
  <si>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</si>
  <si>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</si>
  <si>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</si>
  <si>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</si>
  <si>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</si>
  <si>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</si>
  <si>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</si>
  <si>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</si>
  <si>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</si>
  <si>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</si>
  <si>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</si>
  <si>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</si>
  <si>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</si>
  <si>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</si>
  <si>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</si>
  <si>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</si>
  <si>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</si>
  <si>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</si>
  <si>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</si>
  <si>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</si>
  <si>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</si>
  <si>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</si>
  <si>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</si>
  <si>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</si>
  <si>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</si>
  <si>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</si>
  <si>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</si>
  <si>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</si>
  <si>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</si>
  <si>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</si>
  <si>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</si>
  <si>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</si>
  <si>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</si>
  <si>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</si>
  <si>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</si>
  <si>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</si>
  <si>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</si>
  <si>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</si>
  <si>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</si>
  <si>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</si>
  <si>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</si>
  <si>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</si>
  <si>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</si>
  <si>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</si>
  <si>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</si>
  <si>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</si>
  <si>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</si>
  <si>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</si>
  <si>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</si>
  <si>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</si>
  <si>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</si>
  <si>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</si>
  <si>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</si>
  <si>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</si>
  <si>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</si>
  <si>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</si>
  <si>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</si>
  <si>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</si>
  <si>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</si>
  <si>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</si>
  <si>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</si>
  <si>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</si>
  <si>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</si>
  <si>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</si>
  <si>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</si>
  <si>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</si>
  <si>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</si>
  <si>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</si>
  <si>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</si>
  <si>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</si>
  <si>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</si>
  <si>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</si>
  <si>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</si>
  <si>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</si>
  <si>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</si>
  <si>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</si>
  <si>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</si>
  <si>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</si>
  <si>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</si>
  <si>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</si>
  <si>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</si>
  <si>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</si>
  <si>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</si>
  <si>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</si>
  <si>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</si>
  <si>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</si>
  <si>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</si>
  <si>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</si>
  <si>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</si>
  <si>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</si>
  <si>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</si>
  <si>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</si>
  <si>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</si>
  <si>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</si>
  <si>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</si>
  <si>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</si>
  <si>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</si>
  <si>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</si>
  <si>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</si>
  <si>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</si>
  <si>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</si>
  <si>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</si>
  <si>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</si>
  <si>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</si>
  <si>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</si>
  <si>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</si>
  <si>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</si>
  <si>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</si>
  <si>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</si>
  <si>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</si>
  <si>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</si>
  <si>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</si>
  <si>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</si>
  <si>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</si>
  <si>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</si>
  <si>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</si>
  <si>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</si>
  <si>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</si>
  <si>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</si>
  <si>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</si>
  <si>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</si>
  <si>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</si>
  <si>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</si>
  <si>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</si>
  <si>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</si>
  <si>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</si>
  <si>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</si>
  <si>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</si>
  <si>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</si>
  <si>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</si>
  <si>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</si>
  <si>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</si>
  <si>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</si>
  <si>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</si>
  <si>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</si>
  <si>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</si>
  <si>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</si>
  <si>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</si>
  <si>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</si>
  <si>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</si>
  <si>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</si>
  <si>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</si>
  <si>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</si>
  <si>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</si>
  <si>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</si>
  <si>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</si>
  <si>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</si>
  <si>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</si>
  <si>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</si>
  <si>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</si>
  <si>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</si>
  <si>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</si>
  <si>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</si>
  <si>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</si>
  <si>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</si>
  <si>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</si>
  <si>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</si>
  <si>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</si>
  <si>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</si>
  <si>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</si>
  <si>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</si>
  <si>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</si>
  <si>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</si>
  <si>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</si>
  <si>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</si>
  <si>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</si>
  <si>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</si>
  <si>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</si>
  <si>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</si>
  <si>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</si>
  <si>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</si>
  <si>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</si>
  <si>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</si>
  <si>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</si>
  <si>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</si>
  <si>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</si>
  <si>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</si>
  <si>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</si>
  <si>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</si>
  <si>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</si>
  <si>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</si>
  <si>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</si>
  <si>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</si>
  <si>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</si>
  <si>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</si>
  <si>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</si>
  <si>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</si>
  <si>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</si>
  <si>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</si>
  <si>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</si>
  <si>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</si>
  <si>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</si>
  <si>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</si>
  <si>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</si>
  <si>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</si>
  <si>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</si>
  <si>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</si>
  <si>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</si>
  <si>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</si>
  <si>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</si>
  <si>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</si>
  <si>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</si>
  <si>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</si>
  <si>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</si>
  <si>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</si>
  <si>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</si>
  <si>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</si>
  <si>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</si>
  <si>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</si>
  <si>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</si>
  <si>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</si>
  <si>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</si>
  <si>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</si>
  <si>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</si>
  <si>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</si>
  <si>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</si>
  <si>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</si>
  <si>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</si>
  <si>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</si>
  <si>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</si>
  <si>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</si>
  <si>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</si>
  <si>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</si>
  <si>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</si>
  <si>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</si>
  <si>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</si>
  <si>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</si>
  <si>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</si>
  <si>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</si>
  <si>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</si>
  <si>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</si>
  <si>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</si>
  <si>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</si>
  <si>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</si>
  <si>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</si>
  <si>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</si>
  <si>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</si>
  <si>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</si>
  <si>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</si>
  <si>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</si>
  <si>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</si>
  <si>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</si>
  <si>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</si>
  <si>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</si>
  <si>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</si>
  <si>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</si>
  <si>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</si>
  <si>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</si>
  <si>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</si>
  <si>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</si>
  <si>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</si>
  <si>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</si>
  <si>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</si>
  <si>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</si>
  <si>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</si>
  <si>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</si>
  <si>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</si>
  <si>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</si>
  <si>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</si>
  <si>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</si>
  <si>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</si>
  <si>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</si>
  <si>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</si>
  <si>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</si>
  <si>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</si>
  <si>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</si>
  <si>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</si>
  <si>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</si>
  <si>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</si>
  <si>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</si>
  <si>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</si>
  <si>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</si>
  <si>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</si>
  <si>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</si>
  <si>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</si>
  <si>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</si>
  <si>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</si>
  <si>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</si>
  <si>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</si>
  <si>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</si>
  <si>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</si>
  <si>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</si>
  <si>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</si>
  <si>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</si>
  <si>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</si>
  <si>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</si>
  <si>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</si>
  <si>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</si>
  <si>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</si>
  <si>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</si>
  <si>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</si>
  <si>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</si>
  <si>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</si>
  <si>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</si>
  <si>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</si>
  <si>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</si>
  <si>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</si>
  <si>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</si>
  <si>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</si>
  <si>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</si>
  <si>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</si>
  <si>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</si>
  <si>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</si>
  <si>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</si>
  <si>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</si>
  <si>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</si>
  <si>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</si>
  <si>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</si>
  <si>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</si>
  <si>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</si>
  <si>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</si>
  <si>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</si>
  <si>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</si>
  <si>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</si>
  <si>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</si>
  <si>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</si>
  <si>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</si>
  <si>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</si>
  <si>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</si>
  <si>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</si>
  <si>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</si>
  <si>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</si>
  <si>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</si>
  <si>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</si>
  <si>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</si>
  <si>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</si>
  <si>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</si>
  <si>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</si>
  <si>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</si>
  <si>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</si>
  <si>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</si>
  <si>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</si>
  <si>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</si>
  <si>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</si>
  <si>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</si>
  <si>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</si>
  <si>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</si>
  <si>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</si>
  <si>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</si>
  <si>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</si>
  <si>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</si>
  <si>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</si>
  <si>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</si>
  <si>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</si>
  <si>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</si>
  <si>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</si>
  <si>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</si>
  <si>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</si>
  <si>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</si>
  <si>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</si>
  <si>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</si>
  <si>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</si>
  <si>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</si>
  <si>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</si>
  <si>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</si>
  <si>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</si>
  <si>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</si>
  <si>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</si>
  <si>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</si>
  <si>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</si>
  <si>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</si>
  <si>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</si>
  <si>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</si>
  <si>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</si>
  <si>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</si>
  <si>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</si>
  <si>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</si>
  <si>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</si>
  <si>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</si>
  <si>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</si>
  <si>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</si>
  <si>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</si>
  <si>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</si>
  <si>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</si>
  <si>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</si>
  <si>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</si>
  <si>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</si>
  <si>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</si>
  <si>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</si>
  <si>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</si>
  <si>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</si>
  <si>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</si>
  <si>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</si>
  <si>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</si>
  <si>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</si>
  <si>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</si>
  <si>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</si>
  <si>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</si>
  <si>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</si>
  <si>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</si>
  <si>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</si>
  <si>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</si>
  <si>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</si>
  <si>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</si>
  <si>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</si>
  <si>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</si>
  <si>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</si>
  <si>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</si>
  <si>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</si>
  <si>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</si>
  <si>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</si>
  <si>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</si>
  <si>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</si>
  <si>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</si>
  <si>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</si>
  <si>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</si>
  <si>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</si>
  <si>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</si>
  <si>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</si>
  <si>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</si>
  <si>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</si>
  <si>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</si>
  <si>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</si>
  <si>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</si>
  <si>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</si>
  <si>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</si>
  <si>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</si>
  <si>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</si>
  <si>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</si>
  <si>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</si>
  <si>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</si>
  <si>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</si>
  <si>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</si>
  <si>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</si>
  <si>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</si>
  <si>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</si>
  <si>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</si>
  <si>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</si>
  <si>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</si>
  <si>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</si>
  <si>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</si>
  <si>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</si>
  <si>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</si>
  <si>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</si>
  <si>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</si>
  <si>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</si>
  <si>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</si>
  <si>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</si>
  <si>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</si>
  <si>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</si>
  <si>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</si>
  <si>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</si>
  <si>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</si>
  <si>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</si>
  <si>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</si>
  <si>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</si>
  <si>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</si>
  <si>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</si>
  <si>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</si>
  <si>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</si>
  <si>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</si>
  <si>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</si>
  <si>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</si>
  <si>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</si>
  <si>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</si>
  <si>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</si>
  <si>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</si>
  <si>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</si>
  <si>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</si>
  <si>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</si>
  <si>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</si>
  <si>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</si>
  <si>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</si>
  <si>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</si>
  <si>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</si>
  <si>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</si>
  <si>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</si>
  <si>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</si>
  <si>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</si>
  <si>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</si>
  <si>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</si>
  <si>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</si>
  <si>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</si>
  <si>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</si>
  <si>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</si>
  <si>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</si>
  <si>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</si>
  <si>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</si>
  <si>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</si>
  <si>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</si>
  <si>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</si>
  <si>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</si>
  <si>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</si>
  <si>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</si>
  <si>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</si>
  <si>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</si>
  <si>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</si>
  <si>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</si>
  <si>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</si>
  <si>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</si>
  <si>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</si>
  <si>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</si>
  <si>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</si>
  <si>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</si>
  <si>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</si>
  <si>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</si>
  <si>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</si>
  <si>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</si>
  <si>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</si>
  <si>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</si>
  <si>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</si>
  <si>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</si>
  <si>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</si>
  <si>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</si>
  <si>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</si>
  <si>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</si>
  <si>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</si>
  <si>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</si>
  <si>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</si>
  <si>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</si>
  <si>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</si>
  <si>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</si>
  <si>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</si>
  <si>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</si>
  <si>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</si>
  <si>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</si>
  <si>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</si>
  <si>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</si>
  <si>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</si>
  <si>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</si>
  <si>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</si>
  <si>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</si>
  <si>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</si>
  <si>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</si>
  <si>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</si>
  <si>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</si>
  <si>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</si>
  <si>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</si>
  <si>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</si>
  <si>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</si>
  <si>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</si>
  <si>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</si>
  <si>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</si>
  <si>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</si>
  <si>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</si>
  <si>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</si>
  <si>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</si>
  <si>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</si>
  <si>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</si>
  <si>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</si>
  <si>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</si>
  <si>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</si>
  <si>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</si>
  <si>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</si>
  <si>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</si>
  <si>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</si>
  <si>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</si>
  <si>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</si>
  <si>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</si>
  <si>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</si>
  <si>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</si>
  <si>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</si>
  <si>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</si>
  <si>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</si>
  <si>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</si>
  <si>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</si>
  <si>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</si>
  <si>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</si>
  <si>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</si>
  <si>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</si>
  <si>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</si>
  <si>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</si>
  <si>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</si>
  <si>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</si>
  <si>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</si>
  <si>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</si>
  <si>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</si>
  <si>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</si>
  <si>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</si>
  <si>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</si>
  <si>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</si>
  <si>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</si>
  <si>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</si>
  <si>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</si>
  <si>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</si>
  <si>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</si>
  <si>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</si>
  <si>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</si>
  <si>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</si>
  <si>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</si>
  <si>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</si>
  <si>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</si>
  <si>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</si>
  <si>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</si>
  <si>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</si>
  <si>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</si>
  <si>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</si>
  <si>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</si>
  <si>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</si>
  <si>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</si>
  <si>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</si>
  <si>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</si>
  <si>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</si>
  <si>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</si>
  <si>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</si>
  <si>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</si>
  <si>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</si>
  <si>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</si>
  <si>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</si>
  <si>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</si>
  <si>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</si>
  <si>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</si>
  <si>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</si>
  <si>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</si>
  <si>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</si>
  <si>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</si>
  <si>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</si>
  <si>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</si>
  <si>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</si>
  <si>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</si>
  <si>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</si>
  <si>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</si>
  <si>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</si>
  <si>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</si>
  <si>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</si>
  <si>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</si>
  <si>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</si>
  <si>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</si>
  <si>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</si>
  <si>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</si>
  <si>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</si>
  <si>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</si>
  <si>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</si>
  <si>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</si>
  <si>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</si>
  <si>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</si>
  <si>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</si>
  <si>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</si>
  <si>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</si>
  <si>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</si>
  <si>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</si>
  <si>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</si>
  <si>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</si>
  <si>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</si>
  <si>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</si>
  <si>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</si>
  <si>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</si>
  <si>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</si>
  <si>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</si>
  <si>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</si>
  <si>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</si>
  <si>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</si>
  <si>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</si>
  <si>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</si>
  <si>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</si>
  <si>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</si>
  <si>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</si>
  <si>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</si>
  <si>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</si>
  <si>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</si>
  <si>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</si>
  <si>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</si>
  <si>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</si>
  <si>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</si>
  <si>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</si>
  <si>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</si>
  <si>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</si>
  <si>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</si>
  <si>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</si>
  <si>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</si>
  <si>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</si>
  <si>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</si>
  <si>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</si>
  <si>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</si>
  <si>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</si>
  <si>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</si>
  <si>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</si>
  <si>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</si>
  <si>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</si>
  <si>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</si>
  <si>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</si>
  <si>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</si>
  <si>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</si>
  <si>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</si>
  <si>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</si>
  <si>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</si>
  <si>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</si>
  <si>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</si>
  <si>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</si>
  <si>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</si>
  <si>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</si>
  <si>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</si>
  <si>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</si>
  <si>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</si>
  <si>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</si>
  <si>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</si>
  <si>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</si>
  <si>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</si>
  <si>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</si>
  <si>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</si>
  <si>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</si>
  <si>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</si>
  <si>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</si>
  <si>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</si>
  <si>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</si>
  <si>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</si>
  <si>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</si>
  <si>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</si>
  <si>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</si>
  <si>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</si>
  <si>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</si>
  <si>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</si>
  <si>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</si>
  <si>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</si>
  <si>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</si>
  <si>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</si>
  <si>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</si>
  <si>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</si>
  <si>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</si>
  <si>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</si>
  <si>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</si>
  <si>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</si>
  <si>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</si>
  <si>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</si>
  <si>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</si>
  <si>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</si>
  <si>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</si>
  <si>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</si>
  <si>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</si>
  <si>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</si>
  <si>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</si>
  <si>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</si>
  <si>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</si>
  <si>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</si>
  <si>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</si>
  <si>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</si>
  <si>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</si>
  <si>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</si>
  <si>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</si>
  <si>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</si>
  <si>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</si>
  <si>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</si>
  <si>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</si>
  <si>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</si>
  <si>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</si>
  <si>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</si>
  <si>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</si>
  <si>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</si>
  <si>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</si>
  <si>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</si>
  <si>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</si>
  <si>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</si>
  <si>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</si>
  <si>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</si>
  <si>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</si>
  <si>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</si>
  <si>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</si>
  <si>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</si>
  <si>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</si>
  <si>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</si>
  <si>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</si>
  <si>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</si>
  <si>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</si>
  <si>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</si>
  <si>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</si>
  <si>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</si>
  <si>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</si>
  <si>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</si>
  <si>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</si>
  <si>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</si>
  <si>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</si>
  <si>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</si>
  <si>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</si>
  <si>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</si>
  <si>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</si>
  <si>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</si>
  <si>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</si>
  <si>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</si>
  <si>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</si>
  <si>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</si>
  <si>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</si>
  <si>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</si>
  <si>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</si>
  <si>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</si>
  <si>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</si>
  <si>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</si>
  <si>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</si>
  <si>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</si>
  <si>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</si>
  <si>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</si>
  <si>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</si>
  <si>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</si>
  <si>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</si>
  <si>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</si>
  <si>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</si>
  <si>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</si>
  <si>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</si>
  <si>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</si>
  <si>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</si>
  <si>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</si>
  <si>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</si>
  <si>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</si>
  <si>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</si>
  <si>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</si>
  <si>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</si>
  <si>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</si>
  <si>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</si>
  <si>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</si>
  <si>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</si>
  <si>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</si>
  <si>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</si>
  <si>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</si>
  <si>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</si>
  <si>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</si>
  <si>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</si>
  <si>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</si>
  <si>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</si>
  <si>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</si>
  <si>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</si>
  <si>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</si>
  <si>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</si>
  <si>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</si>
  <si>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</si>
  <si>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</si>
  <si>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</si>
  <si>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</si>
  <si>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</si>
  <si>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</si>
  <si>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</si>
  <si>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</si>
  <si>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</si>
  <si>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</si>
  <si>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</si>
  <si>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</si>
  <si>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</si>
  <si>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</si>
  <si>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</si>
  <si>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</si>
  <si>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</si>
  <si>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</si>
  <si>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</si>
  <si>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</si>
  <si>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</si>
  <si>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</si>
  <si>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</si>
  <si>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</si>
  <si>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</si>
  <si>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</si>
  <si>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</si>
  <si>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</si>
  <si>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</si>
  <si>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</si>
  <si>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</si>
  <si>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</si>
  <si>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</si>
  <si>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</si>
  <si>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</si>
  <si>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</si>
  <si>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</si>
  <si>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</si>
  <si>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</si>
  <si>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</si>
  <si>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</si>
  <si>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</si>
  <si>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</si>
  <si>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</si>
  <si>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</si>
  <si>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</si>
  <si>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</si>
  <si>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</si>
  <si>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</si>
  <si>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</si>
  <si>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</si>
  <si>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</si>
  <si>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</si>
  <si>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</si>
  <si>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</si>
  <si>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</si>
  <si>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</si>
  <si>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</si>
  <si>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</si>
  <si>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</si>
  <si>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</si>
  <si>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</si>
  <si>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</si>
  <si>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</si>
  <si>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</si>
  <si>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</si>
  <si>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</si>
  <si>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</si>
  <si>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</si>
  <si>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</si>
  <si>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</si>
  <si>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</si>
  <si>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</si>
  <si>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</si>
  <si>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</si>
  <si>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</si>
  <si>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</si>
  <si>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</si>
  <si>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</si>
  <si>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</si>
  <si>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</si>
  <si>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</si>
  <si>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</si>
  <si>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</si>
  <si>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</si>
  <si>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</si>
  <si>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</si>
  <si>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</si>
  <si>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</si>
  <si>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</si>
  <si>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</si>
  <si>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</si>
  <si>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</si>
  <si>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</si>
  <si>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</si>
  <si>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</si>
  <si>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</si>
  <si>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</si>
  <si>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</si>
  <si>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</si>
  <si>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</si>
  <si>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</si>
  <si>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</si>
  <si>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</si>
  <si>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</si>
  <si>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</si>
  <si>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</si>
  <si>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</si>
  <si>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</si>
  <si>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</si>
  <si>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</si>
  <si>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</si>
  <si>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</si>
  <si>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</si>
  <si>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</si>
  <si>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</si>
  <si>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</si>
  <si>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</si>
  <si>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</si>
  <si>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</si>
  <si>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</si>
  <si>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</si>
  <si>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</si>
  <si>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</si>
  <si>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</si>
  <si>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</si>
  <si>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</si>
  <si>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</si>
  <si>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</si>
  <si>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</si>
  <si>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</si>
  <si>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</si>
  <si>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</si>
  <si>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</si>
  <si>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</si>
  <si>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</si>
  <si>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</si>
  <si>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</si>
  <si>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</si>
  <si>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</si>
  <si>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</si>
  <si>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</si>
  <si>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</si>
  <si>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</si>
  <si>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</si>
  <si>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</si>
  <si>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</si>
  <si>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</si>
  <si>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</si>
  <si>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</si>
  <si>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</si>
  <si>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</si>
  <si>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</si>
  <si>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</si>
  <si>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</si>
  <si>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</si>
  <si>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</si>
  <si>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</si>
  <si>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</si>
  <si>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</si>
  <si>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</si>
  <si>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</si>
  <si>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</si>
  <si>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</si>
  <si>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</si>
  <si>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</si>
  <si>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</si>
  <si>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</si>
  <si>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</si>
  <si>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</si>
  <si>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</si>
  <si>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</si>
  <si>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</si>
  <si>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</si>
  <si>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</si>
  <si>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</si>
  <si>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</si>
  <si>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</si>
  <si>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</si>
  <si>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</si>
  <si>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</si>
  <si>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</si>
  <si>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</si>
  <si>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</si>
  <si>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</si>
  <si>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</si>
  <si>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</si>
  <si>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</si>
  <si>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</si>
  <si>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</si>
  <si>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</si>
  <si>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</si>
  <si>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</si>
  <si>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</si>
  <si>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</si>
  <si>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</si>
  <si>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</si>
  <si>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</si>
  <si>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</si>
  <si>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</si>
  <si>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</si>
  <si>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</si>
  <si>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</si>
  <si>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</si>
  <si>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</si>
  <si>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</si>
  <si>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</si>
  <si>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</si>
  <si>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</si>
  <si>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</si>
  <si>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</si>
  <si>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</si>
  <si>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</si>
  <si>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</si>
  <si>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</si>
  <si>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</si>
  <si>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</si>
  <si>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</si>
  <si>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</si>
  <si>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</si>
  <si>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</si>
  <si>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</si>
  <si>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</si>
  <si>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</si>
  <si>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</si>
  <si>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</si>
  <si>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</si>
  <si>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</si>
  <si>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</si>
  <si>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</si>
  <si>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</si>
  <si>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</si>
  <si>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</si>
  <si>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</si>
  <si>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</si>
  <si>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</si>
  <si>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</si>
  <si>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</si>
  <si>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</si>
  <si>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</si>
  <si>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</si>
  <si>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</si>
  <si>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</si>
  <si>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</si>
  <si>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</si>
  <si>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</si>
  <si>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</si>
  <si>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</si>
  <si>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</si>
  <si>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</si>
  <si>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</si>
  <si>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</si>
  <si>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</si>
  <si>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</si>
  <si>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</si>
  <si>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</si>
  <si>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</si>
  <si>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</si>
  <si>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</si>
  <si>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</si>
  <si>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</si>
  <si>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</si>
  <si>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</si>
  <si>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</si>
  <si>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</si>
  <si>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</si>
  <si>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</si>
  <si>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</si>
  <si>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</si>
  <si>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</si>
  <si>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</si>
  <si>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</si>
  <si>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</si>
  <si>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</si>
  <si>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</si>
  <si>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</si>
  <si>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</si>
  <si>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</si>
  <si>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</si>
  <si>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</si>
  <si>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</si>
  <si>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</si>
  <si>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</si>
  <si>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</si>
  <si>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</si>
  <si>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</si>
  <si>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</si>
  <si>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</si>
  <si>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</si>
  <si>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</si>
  <si>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</si>
  <si>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</si>
  <si>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</si>
  <si>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</si>
  <si>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</si>
  <si>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</si>
  <si>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</si>
  <si>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</si>
  <si>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</si>
  <si>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</si>
  <si>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</si>
  <si>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</si>
  <si>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</si>
  <si>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</si>
  <si>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</si>
  <si>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</si>
  <si>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</si>
  <si>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</si>
  <si>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</si>
  <si>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</si>
  <si>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</si>
  <si>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</si>
  <si>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</si>
  <si>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</si>
  <si>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</si>
  <si>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</si>
  <si>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</si>
  <si>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</si>
  <si>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</si>
  <si>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</si>
  <si>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</si>
  <si>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</si>
  <si>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</si>
  <si>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</si>
  <si>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</si>
  <si>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</si>
  <si>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</si>
  <si>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</si>
  <si>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</si>
  <si>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</si>
  <si>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</si>
  <si>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</si>
  <si>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</si>
  <si>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</si>
  <si>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</si>
  <si>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</si>
  <si>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</si>
  <si>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</si>
  <si>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</si>
  <si>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</si>
  <si>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</si>
  <si>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</si>
  <si>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</si>
  <si>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</si>
  <si>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</si>
  <si>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</si>
  <si>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</si>
  <si>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</si>
  <si>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</si>
  <si>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</si>
  <si>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</si>
  <si>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</si>
  <si>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</si>
  <si>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</si>
  <si>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</si>
  <si>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</si>
  <si>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</si>
  <si>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</si>
  <si>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</si>
  <si>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</si>
  <si>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</si>
  <si>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</si>
  <si>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</si>
  <si>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</si>
  <si>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</si>
  <si>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</si>
  <si>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</si>
  <si>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</si>
  <si>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</si>
  <si>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</si>
  <si>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</si>
  <si>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</si>
  <si>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</si>
  <si>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</si>
  <si>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</si>
  <si>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</si>
  <si>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</si>
  <si>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</si>
  <si>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</si>
  <si>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</si>
  <si>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</si>
  <si>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</si>
  <si>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</si>
  <si>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</si>
  <si>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</si>
  <si>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</si>
  <si>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</si>
  <si>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</si>
  <si>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</si>
  <si>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</si>
  <si>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</si>
  <si>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</si>
  <si>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</si>
  <si>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</si>
  <si>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</si>
  <si>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</si>
  <si>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</si>
  <si>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</si>
  <si>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</si>
  <si>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</si>
  <si>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</si>
  <si>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</si>
  <si>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</si>
  <si>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</si>
  <si>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</si>
  <si>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</si>
  <si>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</si>
  <si>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</si>
  <si>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</si>
  <si>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</si>
  <si>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</si>
  <si>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</si>
  <si>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</si>
  <si>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</si>
  <si>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</si>
  <si>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</si>
  <si>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</si>
  <si>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</si>
  <si>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</si>
  <si>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</si>
  <si>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</si>
  <si>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</si>
  <si>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</si>
  <si>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</si>
  <si>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</si>
  <si>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</si>
  <si>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</si>
  <si>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</si>
  <si>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</si>
  <si>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</si>
  <si>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</si>
  <si>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</si>
  <si>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</si>
  <si>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</si>
  <si>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</si>
  <si>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</si>
  <si>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</si>
  <si>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</si>
  <si>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</si>
  <si>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</si>
  <si>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</si>
  <si>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</si>
  <si>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</si>
  <si>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</si>
  <si>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</si>
  <si>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</si>
  <si>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</si>
  <si>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</si>
  <si>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</si>
  <si>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</si>
  <si>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</si>
  <si>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</si>
  <si>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</si>
  <si>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</si>
  <si>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</si>
  <si>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</si>
  <si>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</si>
  <si>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</si>
  <si>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</si>
  <si>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</si>
  <si>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</si>
  <si>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</si>
  <si>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</si>
  <si>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</si>
  <si>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</si>
  <si>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</si>
  <si>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</si>
  <si>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</si>
  <si>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</si>
  <si>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</si>
  <si>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</si>
  <si>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</si>
  <si>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</si>
  <si>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</si>
  <si>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</si>
  <si>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</si>
  <si>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</si>
  <si>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</si>
  <si>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</si>
  <si>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</si>
  <si>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</si>
  <si>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</si>
  <si>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</si>
  <si>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</si>
  <si>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</si>
  <si>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</si>
  <si>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</si>
  <si>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</si>
  <si>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</si>
  <si>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</si>
  <si>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</si>
  <si>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</si>
  <si>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</si>
  <si>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</si>
  <si>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</si>
  <si>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</si>
  <si>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</si>
  <si>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</si>
  <si>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</si>
  <si>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</si>
  <si>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</si>
  <si>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</si>
  <si>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</si>
  <si>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</si>
  <si>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</si>
  <si>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</si>
  <si>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</si>
  <si>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</si>
  <si>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</si>
  <si>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</si>
  <si>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</si>
  <si>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</si>
  <si>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</si>
  <si>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</si>
  <si>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</si>
  <si>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</si>
  <si>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</si>
  <si>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</si>
  <si>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</si>
  <si>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</si>
  <si>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</si>
  <si>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</si>
  <si>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</si>
  <si>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</si>
  <si>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</si>
  <si>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</si>
  <si>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</si>
  <si>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</si>
  <si>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</si>
  <si>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</si>
  <si>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</si>
  <si>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</si>
  <si>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</si>
  <si>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</si>
  <si>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</si>
  <si>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</si>
  <si>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</si>
  <si>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</si>
  <si>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</si>
  <si>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</si>
  <si>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</si>
  <si>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</si>
  <si>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</si>
  <si>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</si>
  <si>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</si>
  <si>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</si>
  <si>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</si>
  <si>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</si>
  <si>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</si>
  <si>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</si>
  <si>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</si>
  <si>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</si>
  <si>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</si>
  <si>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</si>
  <si>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</si>
  <si>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</si>
  <si>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</si>
  <si>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</si>
  <si>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</si>
  <si>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</si>
  <si>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</si>
  <si>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</si>
  <si>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</si>
  <si>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</si>
  <si>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</si>
  <si>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</si>
  <si>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</si>
  <si>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</si>
  <si>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</si>
  <si>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</si>
  <si>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</si>
  <si>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</si>
  <si>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</si>
  <si>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</si>
  <si>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</si>
  <si>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</si>
  <si>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</si>
  <si>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</si>
  <si>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</si>
  <si>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</si>
  <si>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</si>
  <si>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</si>
  <si>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</si>
  <si>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</si>
  <si>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</si>
  <si>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</si>
  <si>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</si>
  <si>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</si>
  <si>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</si>
  <si>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</si>
  <si>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</si>
  <si>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</si>
  <si>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</si>
  <si>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</si>
  <si>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</si>
  <si>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</si>
  <si>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</si>
  <si>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</si>
  <si>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</si>
  <si>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</si>
  <si>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</si>
  <si>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</si>
  <si>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</si>
  <si>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</si>
  <si>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</si>
  <si>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</si>
  <si>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</si>
  <si>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</si>
  <si>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</si>
  <si>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</si>
  <si>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</si>
  <si>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</si>
  <si>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</si>
  <si>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</si>
  <si>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</si>
  <si>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</si>
  <si>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</si>
  <si>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</si>
  <si>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</si>
  <si>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</si>
  <si>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</si>
  <si>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</si>
  <si>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</si>
  <si>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</si>
  <si>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</si>
  <si>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</si>
  <si>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</si>
  <si>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</si>
  <si>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</si>
  <si>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</si>
  <si>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</si>
  <si>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</si>
  <si>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</si>
  <si>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</si>
  <si>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</si>
  <si>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</si>
  <si>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</si>
  <si>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</si>
  <si>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</si>
  <si>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</si>
  <si>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</si>
  <si>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</si>
  <si>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</si>
  <si>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</si>
  <si>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</si>
  <si>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</si>
  <si>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</si>
  <si>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</si>
  <si>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</si>
  <si>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</si>
  <si>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</si>
  <si>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</si>
  <si>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</si>
  <si>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</si>
  <si>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</si>
  <si>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</si>
  <si>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</si>
  <si>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</si>
  <si>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</si>
  <si>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</si>
  <si>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</si>
  <si>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</si>
  <si>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</si>
  <si>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</si>
  <si>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</si>
  <si>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</si>
  <si>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</si>
  <si>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</si>
  <si>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</si>
  <si>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</si>
  <si>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</si>
  <si>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</si>
  <si>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</si>
  <si>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</si>
  <si>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</si>
  <si>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</si>
  <si>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</si>
  <si>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</si>
  <si>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</si>
  <si>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</si>
  <si>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</si>
  <si>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</si>
  <si>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</si>
  <si>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</si>
  <si>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</si>
  <si>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</si>
  <si>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</si>
  <si>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</si>
  <si>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</si>
  <si>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</si>
  <si>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</si>
  <si>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</si>
  <si>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</si>
  <si>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</si>
  <si>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</si>
  <si>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</si>
  <si>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</si>
  <si>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</si>
  <si>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</si>
  <si>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</si>
  <si>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</si>
  <si>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</si>
  <si>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</si>
  <si>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</si>
  <si>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</si>
  <si>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</si>
  <si>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</si>
  <si>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</si>
  <si>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</si>
  <si>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</si>
  <si>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</si>
  <si>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</si>
  <si>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</si>
  <si>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</si>
  <si>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</si>
  <si>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</si>
  <si>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</si>
  <si>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</si>
  <si>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</si>
  <si>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</si>
  <si>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</si>
  <si>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</si>
  <si>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</si>
  <si>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</si>
  <si>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</si>
  <si>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</si>
  <si>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</si>
  <si>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</si>
  <si>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</si>
  <si>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</si>
  <si>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</si>
  <si>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</si>
  <si>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</si>
  <si>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</si>
  <si>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</si>
  <si>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</si>
  <si>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</si>
  <si>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</si>
  <si>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</si>
  <si>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</si>
  <si>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</si>
  <si>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</si>
  <si>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</si>
  <si>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</si>
  <si>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</si>
  <si>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</si>
  <si>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</si>
  <si>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</si>
  <si>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</si>
  <si>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</si>
  <si>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</si>
  <si>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</si>
  <si>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</si>
  <si>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</si>
  <si>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</si>
  <si>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</si>
  <si>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</si>
  <si>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</si>
  <si>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</si>
  <si>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</si>
  <si>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</si>
  <si>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</si>
  <si>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</si>
  <si>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</si>
  <si>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</si>
  <si>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</si>
  <si>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</si>
  <si>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</si>
  <si>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</si>
  <si>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</si>
  <si>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</si>
  <si>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</si>
  <si>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</si>
  <si>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</si>
  <si>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</si>
  <si>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</si>
  <si>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</si>
  <si>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</si>
  <si>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</si>
  <si>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</si>
  <si>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</si>
  <si>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</si>
  <si>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</si>
  <si>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</si>
  <si>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</si>
  <si>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</si>
  <si>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</si>
  <si>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</si>
  <si>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</si>
  <si>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</si>
  <si>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</si>
  <si>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</si>
  <si>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</si>
  <si>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</si>
  <si>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</si>
  <si>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</si>
  <si>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</si>
  <si>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</si>
  <si>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</si>
  <si>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</si>
  <si>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</si>
  <si>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</si>
  <si>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</si>
  <si>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</si>
  <si>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</si>
  <si>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</si>
  <si>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</si>
  <si>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</si>
  <si>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</si>
  <si>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</si>
  <si>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</si>
  <si>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</si>
  <si>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</si>
  <si>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</si>
  <si>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</si>
  <si>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</si>
  <si>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</si>
  <si>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</si>
  <si>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</si>
  <si>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</si>
  <si>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</si>
  <si>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</si>
  <si>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</si>
  <si>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</si>
  <si>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</si>
  <si>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</si>
  <si>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</si>
  <si>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</si>
  <si>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</si>
  <si>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</si>
  <si>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</si>
  <si>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</si>
  <si>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</si>
  <si>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</si>
  <si>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</si>
  <si>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</si>
  <si>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</si>
  <si>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</si>
  <si>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</si>
  <si>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</si>
  <si>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</si>
  <si>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</si>
  <si>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</si>
  <si>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</si>
  <si>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</si>
  <si>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</si>
  <si>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</si>
  <si>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</si>
  <si>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</si>
  <si>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</si>
  <si>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</si>
  <si>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</si>
  <si>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</si>
  <si>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</si>
  <si>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</si>
  <si>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</si>
  <si>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</si>
  <si>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</si>
  <si>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</si>
  <si>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</si>
  <si>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</si>
  <si>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</si>
  <si>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</si>
  <si>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</si>
  <si>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</si>
  <si>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</si>
  <si>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</si>
  <si>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</si>
  <si>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</si>
  <si>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</si>
  <si>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</si>
  <si>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</si>
  <si>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</si>
  <si>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</si>
  <si>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</si>
  <si>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</si>
  <si>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</si>
  <si>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</si>
  <si>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</si>
  <si>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</si>
  <si>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</si>
  <si>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</si>
  <si>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</si>
  <si>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</si>
  <si>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</si>
  <si>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</si>
  <si>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</si>
  <si>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</si>
  <si>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</si>
  <si>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</si>
  <si>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</si>
  <si>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</si>
  <si>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</si>
  <si>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</si>
  <si>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</si>
  <si>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</si>
  <si>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</si>
  <si>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</si>
  <si>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</si>
  <si>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</si>
  <si>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</si>
  <si>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</si>
  <si>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</si>
  <si>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</si>
  <si>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</si>
  <si>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</si>
  <si>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</si>
  <si>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</si>
  <si>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</si>
  <si>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</si>
  <si>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</si>
  <si>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</si>
  <si>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</si>
  <si>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</si>
  <si>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</si>
  <si>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</si>
  <si>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</si>
  <si>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</si>
  <si>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</si>
  <si>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</si>
  <si>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</si>
  <si>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</si>
  <si>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</si>
  <si>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</si>
  <si>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</si>
  <si>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</si>
  <si>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</si>
  <si>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</si>
  <si>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</si>
  <si>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</si>
  <si>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</si>
  <si>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</si>
  <si>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</si>
  <si>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</si>
  <si>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</si>
  <si>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</si>
  <si>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</si>
  <si>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</si>
  <si>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</si>
  <si>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</si>
  <si>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</si>
  <si>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</si>
  <si>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</si>
  <si>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</si>
  <si>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</si>
  <si>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</si>
  <si>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</si>
  <si>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</si>
  <si>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</si>
  <si>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</si>
  <si>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</si>
  <si>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</si>
  <si>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</si>
  <si>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</si>
  <si>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</si>
  <si>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</si>
  <si>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</si>
  <si>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</si>
  <si>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</si>
  <si>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</si>
  <si>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</si>
  <si>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</si>
  <si>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</si>
  <si>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</si>
  <si>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</si>
  <si>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</si>
  <si>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</si>
  <si>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</si>
  <si>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</si>
  <si>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</si>
  <si>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</si>
  <si>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</si>
  <si>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</si>
  <si>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</si>
  <si>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</si>
  <si>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</si>
  <si>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</si>
  <si>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</si>
  <si>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</si>
  <si>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</si>
  <si>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</si>
  <si>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</si>
  <si>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</si>
  <si>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</si>
  <si>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</si>
  <si>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</si>
  <si>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</si>
  <si>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</si>
  <si>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</si>
  <si>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</si>
  <si>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</si>
  <si>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</si>
  <si>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</si>
  <si>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</si>
  <si>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</si>
  <si>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</si>
  <si>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</si>
  <si>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</si>
  <si>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</si>
  <si>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</si>
  <si>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</si>
  <si>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</si>
  <si>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</si>
  <si>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</si>
  <si>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</si>
  <si>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</si>
  <si>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</si>
  <si>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</si>
  <si>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</si>
  <si>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</si>
  <si>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</si>
  <si>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</si>
  <si>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</si>
  <si>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</si>
  <si>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</si>
  <si>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</si>
  <si>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</si>
  <si>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</si>
  <si>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</si>
  <si>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</si>
  <si>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</si>
  <si>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</si>
  <si>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</si>
  <si>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</si>
  <si>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</si>
  <si>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</si>
  <si>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</si>
  <si>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</si>
  <si>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</si>
  <si>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</si>
  <si>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</si>
  <si>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</si>
  <si>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</si>
  <si>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</si>
  <si>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</si>
  <si>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</si>
  <si>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</si>
  <si>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</si>
  <si>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</si>
  <si>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</si>
  <si>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</si>
  <si>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</si>
  <si>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</si>
  <si>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</si>
  <si>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</si>
  <si>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</si>
  <si>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</si>
  <si>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</si>
  <si>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</si>
  <si>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</si>
  <si>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</si>
  <si>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</si>
  <si>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</si>
  <si>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</si>
  <si>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</si>
  <si>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</si>
  <si>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</si>
  <si>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</si>
  <si>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</si>
  <si>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</si>
  <si>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</si>
  <si>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</si>
  <si>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</si>
  <si>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</si>
  <si>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</si>
  <si>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</si>
  <si>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</si>
  <si>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</si>
  <si>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</si>
  <si>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</si>
  <si>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</si>
  <si>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</si>
  <si>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</si>
  <si>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</si>
  <si>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</si>
  <si>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</si>
  <si>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</si>
  <si>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</si>
  <si>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</si>
  <si>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</si>
  <si>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</si>
  <si>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</si>
  <si>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</si>
  <si>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</si>
  <si>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</si>
  <si>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</si>
  <si>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</si>
  <si>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</si>
  <si>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</si>
  <si>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</si>
  <si>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</si>
  <si>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</si>
  <si>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</si>
  <si>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</si>
  <si>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</si>
  <si>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</si>
  <si>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</si>
  <si>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</si>
  <si>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</si>
  <si>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</si>
  <si>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</si>
  <si>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</si>
  <si>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</si>
  <si>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</si>
  <si>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</si>
  <si>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</si>
  <si>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</si>
  <si>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</si>
  <si>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</si>
  <si>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</si>
  <si>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</si>
  <si>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</si>
  <si>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</si>
  <si>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</si>
  <si>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</si>
  <si>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</si>
  <si>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</si>
  <si>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</si>
  <si>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</si>
  <si>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</si>
  <si>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</si>
  <si>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</si>
  <si>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</si>
  <si>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</si>
  <si>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</si>
  <si>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</si>
  <si>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</si>
  <si>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</si>
  <si>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</si>
  <si>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</si>
  <si>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</si>
  <si>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</si>
  <si>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</si>
  <si>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</si>
  <si>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</si>
  <si>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</si>
  <si>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</si>
  <si>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</si>
  <si>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</si>
  <si>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</si>
  <si>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</si>
  <si>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</si>
  <si>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</si>
  <si>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</si>
  <si>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</si>
  <si>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</si>
  <si>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</si>
  <si>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</si>
  <si>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</si>
  <si>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</si>
  <si>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</si>
  <si>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</si>
  <si>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</si>
  <si>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</si>
  <si>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</si>
  <si>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</si>
  <si>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</si>
  <si>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</si>
  <si>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</si>
  <si>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</si>
  <si>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</si>
  <si>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</si>
  <si>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</si>
  <si>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</si>
  <si>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</si>
  <si>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</si>
  <si>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</si>
  <si>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</si>
  <si>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</si>
  <si>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</si>
  <si>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</si>
  <si>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</si>
  <si>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</si>
  <si>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</si>
  <si>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</si>
  <si>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</si>
  <si>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</si>
  <si>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</si>
  <si>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</si>
  <si>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</si>
  <si>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</si>
  <si>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</si>
  <si>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</si>
  <si>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</si>
  <si>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</si>
  <si>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</si>
  <si>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</si>
  <si>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</si>
  <si>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</si>
  <si>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</si>
  <si>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</si>
  <si>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</si>
  <si>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</si>
  <si>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</si>
  <si>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</si>
  <si>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</si>
  <si>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</si>
  <si>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</si>
  <si>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</si>
  <si>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</si>
  <si>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</si>
  <si>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</si>
  <si>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</si>
  <si>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</si>
  <si>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</si>
  <si>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</si>
  <si>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</si>
  <si>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</si>
  <si>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</si>
  <si>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</si>
  <si>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</si>
  <si>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</si>
  <si>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</si>
  <si>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</si>
  <si>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</si>
  <si>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</si>
  <si>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</si>
  <si>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</si>
  <si>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</si>
  <si>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</si>
  <si>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</si>
  <si>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</si>
  <si>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</si>
  <si>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</si>
  <si>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</si>
  <si>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</si>
  <si>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</si>
  <si>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</si>
  <si>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</si>
  <si>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</si>
  <si>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</si>
  <si>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</si>
  <si>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</si>
  <si>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</si>
  <si>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</si>
  <si>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</si>
  <si>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</si>
  <si>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</si>
  <si>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</si>
  <si>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</si>
  <si>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</si>
  <si>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</si>
  <si>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</si>
  <si>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</si>
  <si>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</si>
  <si>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</si>
  <si>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</si>
  <si>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</si>
  <si>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</si>
  <si>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</si>
  <si>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</si>
  <si>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</si>
  <si>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</si>
  <si>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</si>
  <si>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</si>
  <si>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</si>
  <si>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</si>
  <si>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</si>
  <si>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</si>
  <si>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</si>
  <si>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</si>
  <si>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</si>
  <si>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</si>
  <si>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</si>
  <si>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</si>
  <si>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</si>
  <si>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</si>
  <si>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</si>
  <si>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</si>
  <si>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</si>
  <si>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</si>
  <si>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</si>
  <si>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</si>
  <si>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</si>
  <si>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</si>
  <si>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</si>
  <si>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</si>
  <si>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</si>
  <si>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</si>
  <si>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</si>
  <si>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</si>
  <si>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</si>
  <si>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</si>
  <si>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</si>
  <si>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</si>
  <si>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</si>
  <si>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</si>
  <si>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</si>
  <si>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</si>
  <si>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</si>
  <si>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</si>
  <si>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</si>
  <si>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</si>
  <si>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</si>
  <si>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</si>
  <si>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</si>
  <si>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</si>
  <si>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</si>
  <si>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</si>
  <si>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</si>
  <si>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</si>
  <si>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</si>
  <si>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</si>
  <si>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</si>
  <si>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</si>
  <si>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</si>
  <si>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</si>
  <si>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</si>
  <si>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</si>
  <si>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</si>
  <si>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</si>
  <si>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</si>
  <si>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</si>
  <si>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</si>
  <si>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</si>
  <si>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</si>
  <si>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</si>
  <si>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</si>
  <si>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</si>
  <si>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</si>
  <si>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</si>
  <si>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</si>
  <si>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</si>
  <si>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</si>
  <si>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</si>
  <si>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</si>
  <si>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</si>
  <si>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</si>
  <si>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</si>
  <si>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</si>
  <si>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</si>
  <si>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</si>
  <si>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</si>
  <si>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</si>
  <si>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</si>
  <si>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</si>
  <si>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</si>
  <si>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</si>
  <si>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</si>
  <si>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</si>
  <si>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</si>
  <si>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</si>
  <si>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</si>
  <si>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</si>
  <si>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</si>
  <si>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</si>
  <si>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</si>
  <si>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</si>
  <si>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</si>
  <si>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</si>
  <si>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</si>
  <si>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</si>
  <si>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</si>
  <si>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</si>
  <si>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</si>
  <si>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</si>
  <si>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</si>
  <si>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</si>
  <si>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</si>
  <si>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</si>
  <si>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</si>
  <si>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</si>
  <si>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</si>
  <si>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</si>
  <si>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</si>
  <si>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</si>
  <si>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</si>
  <si>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</si>
  <si>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</si>
  <si>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</si>
  <si>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</si>
  <si>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</si>
  <si>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</si>
  <si>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</si>
  <si>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</si>
  <si>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</si>
  <si>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</si>
  <si>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</si>
  <si>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</si>
  <si>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</si>
  <si>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</si>
  <si>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</si>
  <si>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</si>
  <si>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</si>
  <si>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</si>
  <si>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</si>
  <si>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</si>
  <si>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</si>
  <si>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</si>
  <si>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</si>
  <si>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</si>
  <si>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</si>
  <si>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</si>
  <si>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</si>
  <si>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</si>
  <si>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</si>
  <si>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</si>
  <si>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</si>
  <si>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</si>
  <si>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</si>
  <si>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</si>
  <si>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</si>
  <si>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</si>
  <si>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</si>
  <si>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</si>
  <si>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</si>
  <si>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</si>
  <si>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</si>
  <si>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</si>
  <si>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</si>
  <si>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</si>
  <si>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</si>
  <si>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</si>
  <si>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</si>
  <si>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</si>
  <si>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</si>
  <si>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</si>
  <si>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</si>
  <si>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</si>
  <si>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</si>
  <si>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</si>
  <si>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</si>
  <si>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</si>
  <si>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</si>
  <si>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</si>
  <si>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</si>
  <si>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</si>
  <si>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</si>
  <si>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</si>
  <si>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</si>
  <si>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</si>
  <si>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</si>
  <si>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</si>
  <si>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</si>
  <si>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</si>
  <si>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</si>
  <si>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</si>
  <si>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</si>
  <si>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</si>
  <si>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</si>
  <si>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</si>
  <si>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</si>
  <si>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</si>
  <si>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</si>
  <si>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</si>
  <si>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</si>
  <si>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</si>
  <si>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</si>
  <si>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</si>
  <si>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</si>
  <si>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</si>
  <si>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</si>
  <si>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</si>
  <si>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</si>
  <si>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</si>
  <si>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</si>
  <si>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</si>
  <si>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</si>
  <si>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</si>
  <si>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</si>
  <si>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</si>
  <si>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</si>
  <si>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</si>
  <si>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</si>
  <si>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</si>
  <si>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</si>
  <si>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</si>
  <si>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</si>
  <si>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</si>
  <si>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</si>
  <si>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</si>
  <si>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</si>
  <si>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</si>
  <si>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</si>
  <si>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</si>
  <si>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</si>
  <si>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</si>
  <si>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</si>
  <si>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</si>
  <si>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</si>
  <si>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</si>
  <si>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</si>
  <si>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</si>
  <si>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</si>
  <si>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</si>
  <si>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</si>
  <si>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</si>
  <si>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</si>
  <si>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</si>
  <si>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</si>
  <si>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</si>
  <si>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</si>
  <si>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</si>
  <si>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</si>
  <si>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</si>
  <si>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</si>
  <si>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</si>
  <si>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</si>
  <si>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</si>
  <si>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</si>
  <si>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</si>
  <si>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</si>
  <si>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</si>
  <si>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</si>
  <si>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</si>
  <si>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</si>
  <si>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</si>
  <si>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</si>
  <si>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</si>
  <si>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</si>
  <si>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</si>
  <si>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</si>
  <si>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</si>
  <si>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</si>
  <si>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</si>
  <si>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</si>
  <si>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</si>
  <si>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</si>
  <si>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</si>
  <si>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</si>
  <si>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</si>
  <si>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</si>
  <si>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</si>
  <si>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</si>
  <si>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</si>
  <si>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</si>
  <si>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</si>
  <si>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</si>
  <si>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</si>
  <si>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</si>
  <si>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</si>
  <si>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</si>
  <si>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</si>
  <si>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</si>
  <si>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</si>
  <si>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</si>
  <si>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</si>
  <si>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</si>
  <si>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</si>
  <si>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</si>
  <si>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</si>
  <si>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</si>
  <si>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</si>
  <si>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</si>
  <si>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</si>
  <si>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</si>
  <si>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</si>
  <si>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</si>
  <si>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</si>
  <si>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</si>
  <si>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</si>
  <si>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</si>
  <si>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</si>
  <si>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</si>
  <si>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</si>
  <si>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</si>
  <si>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</si>
  <si>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</si>
  <si>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</si>
  <si>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</si>
  <si>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</si>
  <si>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</si>
  <si>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</si>
  <si>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</si>
  <si>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</si>
  <si>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</si>
  <si>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</si>
  <si>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</si>
  <si>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</si>
  <si>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</si>
  <si>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</si>
  <si>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</si>
  <si>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</si>
  <si>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</si>
  <si>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</si>
  <si>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</si>
  <si>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</si>
  <si>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</si>
  <si>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</si>
  <si>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</si>
  <si>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</si>
  <si>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</si>
  <si>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</si>
  <si>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</si>
  <si>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</si>
  <si>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</si>
  <si>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</si>
  <si>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</si>
  <si>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</si>
  <si>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</si>
  <si>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</si>
  <si>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</si>
  <si>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</si>
  <si>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</si>
  <si>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</si>
  <si>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</si>
  <si>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</si>
  <si>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</si>
  <si>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</si>
  <si>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</si>
  <si>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</si>
  <si>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</si>
  <si>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</si>
  <si>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</si>
  <si>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</si>
  <si>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</si>
  <si>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</si>
  <si>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</si>
  <si>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</si>
  <si>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</si>
  <si>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</si>
  <si>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</si>
  <si>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</si>
  <si>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</si>
  <si>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</si>
  <si>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</si>
  <si>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</si>
  <si>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</si>
  <si>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</si>
  <si>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</si>
  <si>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</si>
  <si>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</si>
  <si>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</si>
  <si>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</si>
  <si>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</si>
  <si>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</si>
  <si>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</si>
  <si>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</si>
  <si>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</si>
  <si>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</si>
  <si>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</si>
  <si>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</si>
  <si>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</si>
  <si>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</si>
  <si>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</si>
  <si>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</si>
  <si>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</si>
  <si>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</si>
  <si>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</si>
  <si>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</si>
  <si>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</si>
  <si>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</si>
  <si>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</si>
  <si>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</si>
  <si>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</si>
  <si>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</si>
  <si>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</si>
  <si>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</si>
  <si>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</si>
  <si>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</si>
  <si>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</si>
  <si>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</si>
  <si>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</si>
  <si>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</si>
  <si>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</si>
  <si>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</si>
  <si>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</si>
  <si>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</si>
  <si>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</si>
  <si>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</si>
  <si>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</si>
  <si>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</si>
  <si>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</si>
  <si>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</si>
  <si>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</si>
  <si>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</si>
  <si>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</si>
  <si>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</si>
  <si>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</si>
  <si>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</si>
  <si>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</si>
  <si>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</si>
  <si>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</si>
  <si>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</si>
  <si>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</si>
  <si>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</si>
  <si>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</si>
  <si>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</si>
  <si>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</si>
  <si>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</si>
  <si>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</si>
  <si>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</si>
  <si>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</si>
  <si>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</si>
  <si>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</si>
  <si>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</si>
  <si>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</si>
  <si>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</si>
  <si>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</si>
  <si>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</si>
  <si>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</si>
  <si>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</si>
  <si>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</si>
  <si>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</si>
  <si>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</si>
  <si>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</si>
  <si>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</si>
  <si>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</si>
  <si>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</si>
  <si>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</si>
  <si>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</si>
  <si>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</si>
  <si>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</si>
  <si>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</si>
  <si>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</si>
  <si>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</si>
  <si>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</si>
  <si>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</si>
  <si>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</si>
  <si>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</si>
  <si>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</si>
  <si>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</si>
  <si>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</si>
  <si>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</si>
  <si>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</si>
  <si>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</si>
  <si>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</si>
  <si>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</si>
  <si>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</si>
  <si>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</si>
  <si>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</si>
  <si>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</si>
  <si>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</si>
  <si>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</si>
  <si>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</si>
  <si>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</si>
  <si>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</si>
  <si>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</si>
  <si>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</si>
  <si>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</si>
  <si>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</si>
  <si>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</si>
  <si>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</si>
  <si>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</si>
  <si>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</si>
  <si>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</si>
  <si>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</si>
  <si>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</si>
  <si>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</si>
  <si>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</si>
  <si>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</si>
  <si>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</si>
  <si>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</si>
  <si>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</si>
  <si>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</si>
  <si>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</si>
  <si>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</si>
  <si>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</si>
  <si>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</si>
  <si>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</si>
  <si>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</si>
  <si>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</si>
  <si>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</si>
  <si>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</si>
  <si>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</si>
  <si>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</si>
  <si>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</si>
  <si>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</si>
  <si>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</si>
  <si>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</si>
  <si>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</si>
  <si>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</si>
  <si>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</si>
  <si>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</si>
  <si>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</si>
  <si>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</si>
  <si>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</si>
  <si>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</si>
  <si>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</si>
  <si>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</si>
  <si>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</si>
  <si>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</si>
  <si>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</si>
  <si>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</si>
  <si>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</si>
  <si>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</si>
  <si>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</si>
  <si>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</si>
  <si>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</si>
  <si>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</si>
  <si>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</si>
  <si>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</si>
  <si>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</si>
  <si>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</si>
  <si>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</si>
  <si>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</si>
  <si>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</si>
  <si>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</si>
  <si>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</si>
  <si>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</si>
  <si>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</si>
  <si>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</si>
  <si>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</si>
  <si>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</si>
  <si>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</si>
  <si>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</si>
  <si>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</si>
  <si>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</si>
  <si>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</si>
  <si>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</si>
  <si>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</si>
  <si>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</si>
  <si>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</si>
  <si>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</si>
  <si>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</si>
  <si>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</si>
  <si>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</si>
  <si>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</si>
  <si>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</si>
  <si>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</si>
  <si>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</si>
  <si>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</si>
  <si>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</si>
  <si>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</si>
  <si>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</si>
  <si>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</si>
  <si>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</si>
  <si>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</si>
  <si>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</si>
  <si>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</si>
  <si>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</si>
  <si>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</si>
  <si>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</si>
  <si>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</si>
  <si>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</si>
  <si>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</si>
  <si>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</si>
  <si>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</si>
  <si>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</si>
  <si>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</si>
  <si>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</si>
  <si>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</si>
  <si>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</si>
  <si>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</si>
  <si>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</si>
  <si>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</si>
  <si>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</si>
  <si>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</si>
  <si>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</si>
  <si>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</si>
  <si>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</si>
  <si>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</si>
  <si>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</si>
  <si>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</si>
  <si>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</si>
  <si>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</si>
  <si>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</si>
  <si>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</si>
  <si>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</si>
  <si>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</si>
  <si>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</si>
  <si>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</si>
  <si>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</si>
  <si>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</si>
  <si>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</si>
  <si>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</si>
  <si>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</si>
  <si>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</si>
  <si>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</si>
  <si>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</si>
  <si>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</si>
  <si>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</si>
  <si>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</si>
  <si>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</si>
  <si>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</si>
  <si>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</si>
  <si>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</si>
  <si>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</si>
  <si>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</si>
  <si>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</si>
  <si>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</si>
  <si>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</si>
  <si>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</si>
  <si>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</si>
  <si>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</si>
  <si>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</si>
  <si>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</si>
  <si>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</si>
  <si>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</si>
  <si>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</si>
  <si>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</si>
  <si>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</si>
  <si>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</si>
  <si>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</si>
  <si>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</si>
  <si>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</si>
  <si>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</si>
  <si>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</si>
  <si>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</si>
  <si>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</si>
  <si>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</si>
  <si>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</si>
  <si>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</si>
  <si>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</si>
  <si>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</si>
  <si>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</si>
  <si>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</si>
  <si>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</si>
  <si>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</si>
  <si>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</si>
  <si>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</si>
  <si>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</si>
  <si>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</si>
  <si>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</si>
  <si>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</si>
  <si>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</si>
  <si>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</si>
  <si>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</si>
  <si>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</si>
  <si>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</si>
  <si>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</si>
  <si>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</si>
  <si>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</si>
  <si>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</si>
  <si>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</si>
  <si>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</si>
  <si>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</si>
  <si>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</si>
  <si>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</si>
  <si>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</si>
  <si>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</si>
  <si>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</si>
  <si>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</si>
  <si>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</si>
  <si>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</si>
  <si>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</si>
  <si>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</si>
  <si>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</si>
  <si>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</si>
  <si>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</si>
  <si>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</si>
  <si>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</si>
  <si>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</si>
  <si>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</si>
  <si>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</si>
  <si>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</si>
  <si>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</si>
  <si>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</si>
  <si>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</si>
  <si>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</si>
  <si>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</si>
  <si>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</si>
  <si>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</si>
  <si>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</si>
  <si>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</si>
  <si>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</si>
  <si>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</si>
  <si>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</si>
  <si>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</si>
  <si>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</si>
  <si>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</si>
  <si>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</si>
  <si>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</si>
  <si>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</si>
  <si>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</si>
  <si>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</si>
  <si>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</si>
  <si>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</si>
  <si>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</si>
  <si>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</si>
  <si>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</si>
  <si>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</si>
  <si>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</si>
  <si>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</si>
  <si>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</si>
  <si>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</si>
  <si>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</si>
  <si>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</si>
  <si>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</si>
  <si>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</si>
  <si>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</si>
  <si>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</si>
  <si>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</si>
  <si>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</si>
  <si>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</si>
  <si>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</si>
  <si>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</si>
  <si>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</si>
  <si>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</si>
  <si>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</si>
  <si>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</si>
  <si>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</si>
  <si>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</si>
  <si>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</si>
  <si>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</si>
  <si>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</si>
  <si>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</si>
  <si>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</si>
  <si>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</si>
  <si>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</si>
  <si>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</si>
  <si>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</si>
  <si>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</si>
  <si>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</si>
  <si>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</si>
  <si>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</si>
  <si>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</si>
  <si>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</si>
  <si>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</si>
  <si>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</si>
  <si>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</si>
  <si>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</si>
  <si>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</si>
  <si>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</si>
  <si>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</si>
  <si>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</si>
  <si>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</si>
  <si>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</si>
  <si>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</si>
  <si>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</si>
  <si>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</si>
  <si>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</si>
  <si>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</si>
  <si>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</si>
  <si>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</si>
  <si>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</si>
  <si>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</si>
  <si>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</si>
  <si>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</si>
  <si>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</si>
  <si>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</si>
  <si>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</si>
  <si>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</si>
  <si>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</si>
  <si>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</si>
  <si>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</si>
  <si>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</si>
  <si>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</si>
  <si>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</si>
  <si>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</si>
  <si>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</si>
  <si>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</si>
  <si>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</si>
  <si>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</si>
  <si>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</si>
  <si>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</si>
  <si>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</si>
  <si>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</si>
  <si>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</si>
  <si>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</si>
  <si>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</si>
  <si>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</si>
  <si>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</si>
  <si>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</si>
  <si>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</si>
  <si>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</si>
  <si>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</si>
  <si>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</si>
  <si>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</si>
  <si>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</si>
  <si>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</si>
  <si>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</si>
  <si>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</si>
  <si>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</si>
  <si>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</si>
  <si>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</si>
  <si>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</si>
  <si>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</si>
  <si>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</si>
  <si>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</si>
  <si>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</si>
  <si>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</si>
  <si>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</si>
  <si>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</si>
  <si>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</si>
  <si>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</si>
  <si>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</si>
  <si>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</si>
  <si>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</si>
  <si>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</si>
  <si>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</si>
  <si>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</si>
  <si>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</si>
  <si>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</si>
  <si>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</si>
  <si>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</si>
  <si>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</si>
  <si>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</si>
  <si>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</si>
  <si>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</si>
  <si>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</si>
  <si>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</si>
  <si>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</si>
  <si>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</si>
  <si>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</si>
  <si>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</si>
  <si>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</si>
  <si>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</si>
  <si>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</si>
  <si>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</si>
  <si>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</si>
  <si>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</si>
  <si>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</si>
  <si>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</si>
  <si>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</si>
  <si>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</si>
  <si>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</si>
  <si>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</si>
  <si>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</si>
  <si>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</si>
  <si>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</si>
  <si>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</si>
  <si>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</si>
  <si>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</si>
  <si>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</si>
  <si>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</si>
  <si>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</si>
  <si>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</si>
  <si>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</si>
  <si>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</si>
  <si>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</si>
  <si>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</si>
  <si>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</si>
  <si>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</si>
  <si>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</si>
  <si>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</si>
  <si>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</si>
  <si>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</si>
  <si>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</si>
  <si>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</si>
  <si>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</si>
  <si>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</si>
  <si>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</si>
  <si>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</si>
  <si>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</si>
  <si>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</si>
  <si>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</si>
  <si>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</si>
  <si>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</si>
  <si>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</si>
  <si>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</si>
  <si>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</si>
  <si>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</si>
  <si>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</si>
  <si>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</si>
  <si>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</si>
  <si>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</si>
  <si>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</si>
  <si>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</si>
  <si>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</si>
  <si>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</si>
  <si>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</si>
  <si>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</si>
  <si>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</si>
  <si>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</si>
  <si>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</si>
  <si>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</si>
  <si>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</si>
  <si>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</si>
  <si>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</si>
  <si>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</si>
  <si>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</si>
  <si>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</si>
  <si>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</si>
  <si>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</si>
  <si>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</si>
  <si>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</si>
  <si>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</si>
  <si>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</si>
  <si>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</si>
  <si>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</si>
  <si>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</si>
  <si>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</si>
  <si>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</si>
  <si>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</si>
  <si>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</si>
  <si>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</si>
  <si>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</si>
  <si>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</si>
  <si>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</si>
  <si>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</si>
  <si>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</si>
  <si>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</si>
  <si>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</si>
  <si>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</si>
  <si>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</si>
  <si>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</si>
  <si>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</si>
  <si>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</si>
  <si>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</si>
  <si>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</si>
  <si>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</si>
  <si>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</si>
  <si>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</si>
  <si>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</si>
  <si>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</si>
  <si>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</si>
  <si>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</si>
  <si>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</si>
  <si>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</si>
  <si>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</si>
  <si>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</si>
  <si>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</si>
  <si>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</si>
  <si>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</si>
  <si>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</si>
  <si>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</si>
  <si>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</si>
  <si>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</si>
  <si>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</si>
  <si>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</si>
  <si>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</si>
  <si>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</si>
  <si>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</si>
  <si>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</si>
  <si>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</si>
  <si>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</si>
  <si>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</si>
  <si>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</si>
  <si>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</si>
  <si>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</si>
  <si>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</si>
  <si>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</si>
  <si>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</si>
  <si>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</si>
  <si>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</si>
  <si>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</si>
  <si>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</si>
  <si>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</si>
  <si>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</si>
  <si>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</si>
  <si>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</si>
  <si>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</si>
  <si>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</si>
  <si>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</si>
  <si>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</si>
  <si>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</si>
  <si>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</si>
  <si>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</si>
  <si>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</si>
  <si>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</si>
  <si>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</si>
  <si>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</si>
  <si>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</si>
  <si>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</si>
  <si>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</si>
  <si>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</si>
  <si>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</si>
  <si>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</si>
  <si>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</si>
  <si>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</si>
  <si>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</si>
  <si>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</si>
  <si>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</si>
  <si>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</si>
  <si>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</si>
  <si>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</si>
  <si>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</si>
  <si>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</si>
  <si>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</si>
  <si>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</si>
  <si>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</si>
  <si>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</si>
  <si>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</si>
  <si>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</si>
  <si>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</si>
  <si>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</si>
  <si>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</si>
  <si>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</si>
  <si>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</si>
  <si>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</si>
  <si>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</si>
  <si>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</si>
  <si>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</si>
  <si>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</si>
  <si>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</si>
  <si>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</si>
  <si>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</si>
  <si>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</si>
  <si>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</si>
  <si>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</si>
  <si>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</si>
  <si>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</si>
  <si>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</si>
  <si>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</si>
  <si>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</si>
  <si>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</si>
  <si>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</si>
  <si>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</si>
  <si>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</si>
  <si>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</si>
  <si>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</si>
  <si>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</si>
  <si>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</si>
  <si>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</si>
  <si>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</si>
  <si>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</si>
  <si>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</si>
  <si>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</si>
  <si>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</si>
  <si>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</si>
  <si>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</si>
  <si>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</si>
  <si>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</si>
  <si>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</si>
  <si>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</si>
  <si>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</si>
  <si>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</si>
  <si>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</si>
  <si>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</si>
  <si>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</si>
  <si>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</si>
  <si>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</si>
  <si>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</si>
  <si>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</si>
  <si>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</si>
  <si>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</si>
  <si>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</si>
  <si>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</si>
  <si>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</si>
  <si>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</si>
  <si>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</si>
  <si>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</si>
  <si>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</si>
  <si>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</si>
  <si>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</si>
  <si>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</si>
  <si>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</si>
  <si>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</si>
  <si>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</si>
  <si>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</si>
  <si>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</si>
  <si>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</si>
  <si>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</si>
  <si>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</si>
  <si>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</si>
  <si>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</si>
  <si>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</si>
  <si>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</si>
  <si>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</si>
  <si>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</si>
  <si>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</si>
  <si>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</si>
  <si>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</si>
  <si>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</si>
  <si>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</si>
  <si>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</si>
  <si>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</si>
  <si>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</si>
  <si>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</si>
  <si>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</si>
  <si>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</si>
  <si>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</si>
  <si>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</si>
  <si>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</si>
  <si>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</si>
  <si>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</si>
  <si>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</si>
  <si>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</si>
  <si>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</si>
  <si>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</si>
  <si>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</si>
  <si>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</si>
  <si>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</si>
  <si>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</si>
  <si>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</si>
  <si>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</si>
  <si>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</si>
  <si>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</si>
  <si>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</si>
  <si>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</si>
  <si>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</si>
  <si>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</si>
  <si>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</si>
  <si>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</si>
  <si>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</si>
  <si>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</si>
  <si>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</si>
  <si>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</si>
  <si>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</si>
  <si>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</si>
  <si>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</si>
  <si>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</si>
  <si>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</si>
  <si>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</si>
  <si>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</si>
  <si>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</si>
  <si>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</si>
  <si>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</si>
  <si>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</si>
  <si>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</si>
  <si>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</si>
  <si>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</si>
  <si>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</si>
  <si>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</si>
  <si>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</si>
  <si>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</si>
  <si>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</si>
  <si>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</si>
  <si>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</si>
  <si>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</si>
  <si>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</si>
  <si>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</si>
  <si>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</si>
  <si>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</si>
  <si>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</si>
  <si>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</si>
  <si>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</si>
  <si>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</si>
  <si>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</si>
  <si>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</si>
  <si>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</si>
  <si>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</si>
  <si>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</si>
  <si>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</si>
  <si>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</si>
  <si>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</si>
  <si>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</si>
  <si>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</si>
  <si>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</si>
  <si>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</si>
  <si>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</si>
  <si>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</si>
  <si>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</si>
  <si>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</si>
  <si>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</si>
  <si>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</si>
  <si>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</si>
  <si>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</si>
  <si>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</si>
  <si>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</si>
  <si>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</si>
  <si>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</si>
  <si>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</si>
  <si>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</si>
  <si>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</si>
  <si>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</si>
  <si>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</si>
  <si>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</si>
  <si>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</si>
  <si>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</si>
  <si>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</si>
  <si>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</si>
  <si>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</si>
  <si>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</si>
  <si>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</si>
  <si>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</si>
  <si>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</si>
  <si>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</si>
  <si>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</si>
  <si>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</si>
  <si>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</si>
  <si>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</si>
  <si>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</si>
  <si>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</si>
  <si>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</si>
  <si>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</si>
  <si>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</si>
  <si>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</si>
  <si>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</si>
  <si>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</si>
  <si>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</si>
  <si>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</si>
  <si>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</si>
  <si>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</si>
  <si>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</si>
  <si>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</si>
  <si>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</si>
  <si>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</si>
  <si>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</si>
  <si>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</si>
  <si>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</si>
  <si>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</si>
  <si>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</si>
  <si>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</si>
  <si>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</si>
  <si>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</si>
  <si>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</si>
  <si>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</si>
  <si>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</si>
  <si>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</si>
  <si>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</si>
  <si>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</si>
  <si>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</si>
  <si>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</si>
  <si>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</si>
  <si>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</si>
  <si>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</si>
  <si>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</si>
  <si>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</si>
  <si>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</si>
  <si>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</si>
  <si>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</si>
  <si>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</si>
  <si>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</si>
  <si>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</si>
  <si>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</si>
  <si>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</si>
  <si>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</si>
  <si>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</si>
  <si>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</si>
  <si>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</si>
  <si>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</si>
  <si>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</si>
  <si>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</si>
  <si>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</si>
  <si>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</si>
  <si>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</si>
  <si>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</si>
  <si>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</si>
  <si>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</si>
  <si>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</si>
  <si>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</si>
  <si>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</si>
  <si>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</si>
  <si>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</si>
  <si>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</si>
  <si>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</si>
  <si>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</si>
  <si>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</si>
  <si>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</si>
  <si>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</si>
  <si>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</si>
  <si>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</si>
  <si>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</si>
  <si>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</si>
  <si>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</si>
  <si>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</si>
  <si>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</si>
  <si>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</si>
  <si>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</si>
  <si>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</si>
  <si>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</si>
  <si>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</si>
  <si>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</si>
  <si>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</si>
  <si>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</si>
  <si>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</si>
  <si>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</si>
  <si>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</si>
  <si>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</si>
  <si>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</si>
  <si>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</si>
  <si>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</si>
  <si>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</si>
  <si>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</si>
  <si>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</si>
  <si>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</si>
  <si>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</si>
  <si>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</si>
  <si>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</si>
  <si>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</si>
  <si>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</si>
  <si>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</si>
  <si>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</si>
  <si>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</si>
  <si>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</si>
  <si>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</si>
  <si>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</si>
  <si>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</si>
  <si>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</si>
  <si>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</si>
  <si>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</si>
  <si>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</si>
  <si>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</si>
  <si>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</si>
  <si>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</si>
  <si>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</si>
  <si>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</si>
  <si>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</si>
  <si>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</si>
  <si>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</si>
  <si>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</si>
  <si>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</si>
  <si>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</si>
  <si>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</si>
  <si>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</si>
  <si>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</si>
  <si>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</si>
  <si>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</si>
  <si>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</si>
  <si>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</si>
  <si>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</si>
  <si>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</si>
  <si>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</si>
  <si>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</si>
  <si>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</si>
  <si>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</si>
  <si>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</si>
  <si>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</si>
  <si>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</si>
  <si>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</si>
  <si>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</si>
  <si>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</si>
  <si>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</si>
  <si>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</si>
  <si>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</si>
  <si>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</si>
  <si>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</si>
  <si>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</si>
  <si>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</si>
  <si>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</si>
  <si>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</si>
  <si>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</si>
  <si>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</si>
  <si>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</si>
  <si>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</si>
  <si>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</si>
  <si>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</si>
  <si>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</si>
  <si>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</si>
  <si>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</si>
  <si>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</si>
  <si>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</si>
  <si>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</si>
  <si>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</si>
  <si>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</si>
  <si>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</si>
  <si>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</si>
  <si>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</si>
  <si>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</si>
  <si>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</si>
  <si>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</si>
  <si>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</si>
  <si>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</si>
  <si>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</si>
  <si>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</si>
  <si>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</si>
  <si>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</si>
  <si>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</si>
  <si>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</si>
  <si>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</si>
  <si>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</si>
  <si>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</si>
  <si>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</si>
  <si>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</si>
  <si>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</si>
  <si>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</si>
  <si>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</si>
  <si>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</si>
  <si>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</si>
  <si>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</si>
  <si>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</si>
  <si>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</si>
  <si>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</si>
  <si>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</si>
  <si>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</si>
  <si>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</si>
  <si>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</si>
  <si>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</si>
  <si>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</si>
  <si>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</si>
  <si>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</si>
  <si>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</si>
  <si>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</si>
  <si>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</si>
  <si>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</si>
  <si>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</si>
  <si>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</si>
  <si>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</si>
  <si>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</si>
  <si>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</si>
  <si>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</si>
  <si>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</si>
  <si>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</si>
  <si>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</si>
  <si>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</si>
  <si>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</si>
  <si>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</si>
  <si>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</si>
  <si>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</si>
  <si>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</si>
  <si>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</si>
  <si>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</si>
  <si>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</si>
  <si>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</si>
  <si>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</si>
  <si>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</si>
  <si>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</si>
  <si>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</si>
  <si>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</si>
  <si>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</si>
  <si>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</si>
  <si>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</si>
  <si>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</si>
  <si>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</si>
  <si>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</si>
  <si>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</si>
  <si>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</si>
  <si>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</si>
  <si>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</si>
  <si>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</si>
  <si>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</si>
  <si>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</si>
  <si>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</si>
  <si>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</si>
  <si>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</si>
  <si>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</si>
  <si>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</si>
  <si>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</si>
  <si>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</si>
  <si>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</si>
  <si>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</si>
  <si>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</si>
  <si>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</si>
  <si>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</si>
  <si>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</si>
  <si>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</si>
  <si>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</si>
  <si>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</si>
  <si>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</si>
  <si>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</si>
  <si>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</si>
  <si>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</si>
  <si>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</si>
  <si>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</si>
  <si>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</si>
  <si>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</si>
  <si>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</si>
  <si>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</si>
  <si>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</si>
  <si>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</si>
  <si>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</si>
  <si>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</si>
  <si>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</si>
  <si>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</si>
  <si>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</si>
  <si>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</si>
  <si>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</si>
  <si>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</si>
  <si>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</si>
  <si>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</si>
  <si>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</si>
  <si>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</si>
  <si>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</si>
  <si>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</si>
  <si>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</si>
  <si>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</si>
  <si>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</si>
  <si>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</si>
  <si>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</si>
  <si>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</si>
  <si>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</si>
  <si>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</si>
  <si>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</si>
  <si>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</si>
  <si>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</si>
  <si>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</si>
  <si>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</si>
  <si>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</si>
  <si>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</si>
  <si>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</si>
  <si>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</si>
  <si>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</si>
  <si>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</si>
  <si>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</si>
  <si>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</si>
  <si>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</si>
  <si>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</si>
  <si>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</si>
  <si>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</si>
  <si>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</si>
  <si>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</si>
  <si>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</si>
  <si>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</si>
  <si>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</si>
  <si>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</si>
  <si>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</si>
  <si>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</si>
  <si>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</si>
  <si>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</si>
  <si>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</si>
  <si>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</si>
  <si>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</si>
  <si>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</si>
  <si>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</si>
  <si>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</si>
  <si>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</si>
  <si>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</si>
  <si>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</si>
  <si>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</si>
  <si>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</si>
  <si>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</si>
  <si>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</si>
  <si>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</si>
  <si>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</si>
  <si>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</si>
  <si>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</si>
  <si>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</si>
  <si>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</si>
  <si>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</si>
  <si>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</si>
  <si>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</si>
  <si>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</si>
  <si>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</si>
  <si>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</si>
  <si>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</si>
  <si>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</si>
  <si>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</si>
  <si>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</si>
  <si>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</si>
  <si>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</si>
  <si>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</si>
  <si>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</si>
  <si>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</si>
  <si>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</si>
  <si>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</si>
  <si>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</si>
  <si>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</si>
  <si>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</si>
  <si>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</si>
  <si>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</si>
  <si>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</si>
  <si>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</si>
  <si>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</si>
  <si>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</si>
  <si>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</si>
  <si>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</si>
  <si>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</si>
  <si>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</si>
  <si>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</si>
  <si>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</si>
  <si>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</si>
  <si>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</si>
  <si>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</si>
  <si>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</si>
  <si>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</si>
  <si>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</si>
  <si>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</si>
  <si>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</si>
  <si>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</si>
  <si>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</si>
  <si>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</si>
  <si>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</si>
  <si>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</si>
  <si>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</si>
  <si>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</si>
  <si>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</si>
  <si>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</si>
  <si>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</si>
  <si>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</si>
  <si>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</si>
  <si>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</si>
  <si>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</si>
  <si>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</si>
  <si>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</si>
  <si>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</si>
  <si>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</si>
  <si>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</si>
  <si>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</si>
  <si>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</si>
  <si>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</si>
  <si>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</si>
  <si>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</si>
  <si>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</si>
  <si>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</si>
  <si>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</si>
  <si>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</si>
  <si>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</si>
  <si>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</si>
  <si>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</si>
  <si>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</si>
  <si>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</si>
  <si>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</si>
  <si>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</si>
  <si>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</si>
  <si>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</si>
  <si>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</si>
  <si>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</si>
  <si>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</si>
  <si>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</si>
  <si>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</si>
  <si>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</si>
  <si>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</si>
  <si>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</si>
  <si>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</si>
  <si>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</si>
  <si>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</si>
  <si>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</si>
  <si>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</si>
  <si>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</si>
  <si>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</si>
  <si>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</si>
  <si>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</si>
  <si>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</si>
  <si>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</si>
  <si>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</si>
  <si>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</si>
  <si>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</si>
  <si>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</si>
  <si>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</si>
  <si>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</si>
  <si>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</si>
  <si>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</si>
  <si>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</si>
  <si>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</si>
  <si>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</si>
  <si>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</si>
  <si>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</si>
  <si>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</si>
  <si>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</si>
  <si>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</si>
  <si>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</si>
  <si>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</si>
  <si>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</si>
  <si>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</si>
  <si>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</si>
  <si>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</si>
  <si>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</si>
  <si>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</si>
  <si>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</si>
  <si>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</si>
  <si>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</si>
  <si>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</si>
  <si>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</si>
  <si>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</si>
  <si>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</si>
  <si>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</si>
  <si>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</si>
  <si>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</si>
  <si>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</si>
  <si>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</si>
  <si>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</si>
  <si>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</si>
  <si>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</si>
  <si>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</si>
  <si>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</si>
  <si>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</si>
  <si>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</si>
  <si>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</si>
  <si>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</si>
  <si>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</si>
  <si>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</si>
  <si>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</si>
  <si>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</si>
  <si>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</si>
  <si>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</si>
  <si>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</si>
  <si>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</si>
  <si>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</si>
  <si>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</si>
  <si>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</si>
  <si>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</si>
  <si>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</si>
  <si>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</si>
  <si>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</si>
  <si>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</si>
  <si>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</si>
  <si>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</si>
  <si>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</si>
  <si>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</si>
  <si>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</si>
  <si>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</si>
  <si>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</si>
  <si>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</si>
  <si>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</si>
  <si>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</si>
  <si>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</si>
  <si>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</si>
  <si>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</si>
  <si>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</si>
  <si>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</si>
  <si>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</si>
  <si>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</si>
  <si>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</si>
  <si>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</si>
  <si>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</si>
  <si>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</si>
  <si>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</si>
  <si>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</si>
  <si>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</si>
  <si>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</si>
  <si>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</si>
  <si>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</si>
  <si>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</si>
  <si>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</si>
  <si>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</si>
  <si>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</si>
  <si>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</si>
  <si>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</si>
  <si>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</si>
  <si>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</si>
  <si>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</si>
  <si>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</si>
  <si>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</si>
  <si>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</si>
  <si>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</si>
  <si>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</si>
  <si>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</si>
  <si>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</si>
  <si>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</si>
  <si>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</si>
  <si>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</si>
  <si>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</si>
  <si>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</si>
  <si>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</si>
  <si>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</si>
  <si>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</si>
  <si>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</si>
  <si>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</si>
  <si>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</si>
  <si>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</si>
  <si>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</si>
  <si>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</si>
  <si>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</si>
  <si>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</si>
  <si>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</si>
  <si>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</si>
  <si>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</si>
  <si>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</si>
  <si>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</si>
  <si>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</si>
  <si>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</si>
  <si>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</si>
  <si>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</si>
  <si>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</si>
  <si>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</si>
  <si>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</si>
  <si>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</si>
  <si>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</si>
  <si>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</si>
  <si>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</si>
  <si>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</si>
  <si>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</si>
  <si>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</si>
  <si>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</si>
  <si>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</si>
  <si>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</si>
  <si>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</si>
  <si>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</si>
  <si>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</si>
  <si>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</si>
  <si>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</si>
  <si>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</si>
  <si>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</si>
  <si>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</si>
  <si>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</si>
  <si>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</si>
  <si>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</si>
  <si>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</si>
  <si>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</si>
  <si>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</si>
  <si>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</si>
  <si>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</si>
  <si>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</si>
  <si>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</si>
  <si>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</si>
  <si>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</si>
  <si>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</si>
  <si>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</si>
  <si>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</si>
  <si>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</si>
  <si>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</si>
  <si>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</si>
  <si>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</si>
  <si>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</si>
  <si>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</si>
  <si>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</si>
  <si>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</si>
  <si>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</si>
  <si>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</si>
  <si>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</si>
  <si>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</si>
  <si>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</si>
  <si>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</si>
  <si>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</si>
  <si>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</si>
  <si>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</si>
  <si>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</si>
  <si>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</si>
  <si>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</si>
  <si>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</si>
  <si>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</si>
  <si>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</si>
  <si>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</si>
  <si>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</si>
  <si>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</si>
  <si>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</si>
  <si>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</si>
  <si>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</si>
  <si>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</si>
  <si>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</si>
  <si>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</si>
  <si>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</si>
  <si>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</si>
  <si>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</si>
  <si>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</si>
  <si>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</si>
  <si>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</si>
  <si>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</si>
  <si>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</si>
  <si>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</si>
  <si>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</si>
  <si>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</si>
  <si>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</si>
  <si>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</si>
  <si>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</si>
  <si>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</si>
  <si>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</si>
  <si>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</si>
  <si>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</si>
  <si>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</si>
  <si>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</si>
  <si>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</si>
  <si>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</si>
  <si>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</si>
  <si>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</si>
  <si>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</si>
  <si>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</si>
  <si>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</si>
  <si>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</si>
  <si>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</si>
  <si>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</si>
  <si>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</si>
  <si>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</si>
  <si>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</si>
  <si>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</si>
  <si>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</si>
  <si>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</si>
  <si>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</si>
  <si>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</si>
  <si>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</si>
  <si>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</si>
  <si>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</si>
  <si>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</si>
  <si>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</si>
  <si>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</si>
  <si>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</si>
  <si>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</si>
  <si>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</si>
  <si>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</si>
  <si>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</si>
  <si>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</si>
  <si>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</si>
  <si>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</si>
  <si>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</si>
  <si>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</si>
  <si>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</si>
  <si>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</si>
  <si>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</si>
  <si>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</si>
  <si>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</si>
  <si>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</si>
  <si>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</si>
  <si>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</si>
  <si>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</si>
  <si>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</si>
  <si>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</si>
  <si>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</si>
  <si>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</si>
  <si>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</si>
  <si>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</si>
  <si>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</si>
  <si>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</si>
  <si>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</si>
  <si>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</si>
  <si>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</si>
  <si>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</si>
  <si>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</si>
  <si>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</si>
  <si>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</si>
  <si>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</si>
  <si>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</si>
  <si>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</si>
  <si>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</si>
  <si>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</si>
  <si>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</si>
  <si>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</si>
  <si>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</si>
  <si>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</si>
  <si>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</si>
  <si>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</si>
  <si>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</si>
  <si>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</si>
  <si>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</si>
  <si>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</si>
  <si>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</si>
  <si>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</si>
  <si>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</si>
  <si>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</si>
  <si>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</si>
  <si>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</si>
  <si>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</si>
  <si>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</si>
  <si>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</si>
  <si>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</si>
  <si>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</si>
  <si>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</si>
  <si>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</si>
  <si>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</si>
  <si>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</si>
  <si>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</si>
  <si>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</si>
  <si>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</si>
  <si>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</si>
  <si>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</si>
  <si>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</si>
  <si>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</si>
  <si>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</si>
  <si>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</si>
  <si>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</si>
  <si>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</si>
  <si>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</si>
  <si>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</si>
  <si>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</si>
  <si>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</si>
  <si>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</si>
  <si>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</si>
  <si>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</si>
  <si>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</si>
  <si>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</si>
  <si>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</si>
  <si>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</si>
  <si>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</si>
  <si>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</si>
  <si>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</si>
  <si>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</si>
  <si>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</si>
  <si>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</si>
  <si>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</si>
  <si>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</si>
  <si>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</si>
  <si>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</si>
  <si>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</si>
  <si>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</si>
  <si>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</si>
  <si>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</si>
  <si>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</si>
  <si>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</si>
  <si>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</si>
  <si>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</si>
  <si>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</si>
  <si>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</si>
  <si>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</si>
  <si>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</si>
  <si>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</si>
  <si>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</si>
  <si>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</si>
  <si>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</si>
  <si>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</si>
  <si>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</si>
  <si>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</si>
  <si>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</si>
  <si>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</si>
  <si>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</si>
  <si>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</si>
  <si>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</si>
  <si>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</si>
  <si>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</si>
  <si>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</si>
  <si>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</si>
  <si>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</si>
  <si>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</si>
  <si>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</si>
  <si>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</si>
  <si>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</si>
  <si>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</si>
  <si>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</si>
  <si>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</si>
  <si>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</si>
  <si>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</si>
  <si>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</si>
  <si>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</si>
  <si>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</si>
  <si>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</si>
  <si>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</si>
  <si>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</si>
  <si>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</si>
  <si>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</si>
  <si>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</si>
  <si>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</si>
  <si>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</si>
  <si>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</si>
  <si>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</si>
  <si>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</si>
  <si>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</si>
  <si>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</si>
  <si>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</si>
  <si>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</si>
  <si>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</si>
  <si>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</si>
  <si>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</si>
  <si>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</si>
  <si>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</si>
  <si>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</si>
  <si>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</si>
  <si>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</si>
  <si>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</si>
  <si>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</si>
  <si>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</si>
  <si>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</si>
  <si>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</si>
  <si>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</si>
  <si>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</si>
  <si>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</si>
  <si>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</si>
  <si>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</si>
  <si>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</si>
  <si>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</si>
  <si>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</si>
  <si>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</si>
  <si>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</si>
  <si>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</si>
  <si>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</si>
  <si>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</si>
  <si>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</si>
  <si>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</si>
  <si>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</si>
  <si>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</si>
  <si>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</si>
  <si>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</si>
  <si>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</si>
  <si>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</si>
  <si>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</si>
  <si>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</si>
  <si>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</si>
  <si>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</si>
  <si>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</si>
  <si>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</si>
  <si>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</si>
  <si>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</si>
  <si>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</si>
  <si>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</si>
  <si>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</si>
  <si>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</si>
  <si>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</si>
  <si>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</si>
  <si>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</si>
  <si>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</si>
  <si>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</si>
  <si>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</si>
  <si>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</si>
  <si>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</si>
  <si>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</si>
  <si>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</si>
  <si>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</si>
  <si>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</si>
  <si>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</si>
  <si>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</si>
  <si>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</si>
  <si>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</si>
  <si>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</si>
  <si>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</si>
  <si>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</si>
  <si>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</si>
  <si>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</si>
  <si>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</si>
  <si>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</si>
  <si>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</si>
  <si>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</si>
  <si>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</si>
  <si>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</si>
  <si>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</si>
  <si>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</si>
  <si>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</si>
  <si>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</si>
  <si>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</si>
  <si>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</si>
  <si>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</si>
  <si>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</si>
  <si>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</si>
  <si>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</si>
  <si>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</si>
  <si>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</si>
  <si>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</si>
  <si>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</si>
  <si>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</si>
  <si>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</si>
  <si>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</si>
  <si>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</si>
  <si>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</si>
  <si>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</si>
  <si>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</si>
  <si>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</si>
  <si>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</si>
  <si>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</si>
  <si>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</si>
  <si>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</si>
  <si>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</si>
  <si>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</si>
  <si>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</si>
  <si>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</si>
  <si>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</si>
  <si>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</si>
  <si>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</si>
  <si>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</si>
  <si>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</si>
  <si>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</si>
  <si>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</si>
  <si>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</si>
  <si>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</si>
  <si>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</si>
  <si>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</si>
  <si>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</si>
  <si>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</si>
  <si>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</si>
  <si>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</si>
  <si>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</si>
  <si>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</si>
  <si>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</si>
  <si>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</si>
  <si>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</si>
  <si>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</si>
  <si>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</si>
  <si>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</si>
  <si>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</si>
  <si>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</si>
  <si>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</si>
  <si>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</si>
  <si>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</si>
  <si>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</si>
  <si>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</si>
  <si>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</si>
  <si>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</si>
  <si>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</si>
  <si>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</si>
  <si>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</si>
  <si>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</si>
  <si>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</si>
  <si>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</si>
  <si>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</si>
  <si>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</si>
  <si>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</si>
  <si>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</si>
  <si>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</si>
  <si>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</si>
  <si>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</si>
  <si>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</si>
  <si>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</si>
  <si>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</si>
  <si>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</si>
  <si>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</si>
  <si>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</si>
  <si>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</si>
  <si>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</si>
  <si>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</si>
  <si>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</si>
  <si>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</si>
  <si>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</si>
  <si>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</si>
  <si>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</si>
  <si>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</si>
  <si>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</si>
  <si>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</si>
  <si>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</si>
  <si>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</si>
  <si>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</si>
  <si>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</si>
  <si>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</si>
  <si>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</si>
  <si>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</si>
  <si>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</si>
  <si>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</si>
  <si>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</si>
  <si>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</si>
  <si>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</si>
  <si>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</si>
  <si>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</si>
  <si>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</si>
  <si>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</si>
  <si>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</si>
  <si>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</si>
  <si>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</si>
  <si>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</si>
  <si>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</si>
  <si>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</si>
  <si>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</si>
  <si>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</si>
  <si>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</si>
  <si>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</si>
  <si>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</si>
  <si>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</si>
  <si>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</si>
  <si>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</si>
  <si>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</si>
  <si>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</si>
  <si>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</si>
  <si>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</si>
  <si>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</si>
  <si>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</si>
  <si>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</si>
  <si>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</si>
  <si>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</si>
  <si>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</si>
  <si>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</si>
  <si>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</si>
  <si>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</si>
  <si>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</si>
  <si>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</si>
  <si>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</si>
  <si>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</si>
  <si>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</si>
  <si>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</si>
  <si>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</si>
  <si>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</si>
  <si>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</si>
  <si>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</si>
  <si>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</si>
  <si>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</si>
  <si>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</si>
  <si>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</si>
  <si>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</si>
  <si>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</si>
  <si>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</si>
  <si>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</si>
  <si>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</si>
  <si>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</si>
  <si>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</si>
  <si>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</si>
  <si>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</si>
  <si>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</si>
  <si>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</si>
  <si>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</si>
  <si>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</si>
  <si>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</si>
  <si>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</si>
  <si>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</si>
  <si>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</si>
  <si>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</si>
  <si>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</si>
  <si>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</si>
  <si>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</si>
  <si>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</si>
  <si>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</si>
  <si>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</si>
  <si>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</si>
  <si>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</si>
  <si>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</si>
  <si>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</si>
  <si>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</si>
  <si>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</si>
  <si>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</si>
  <si>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</si>
  <si>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</si>
  <si>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</si>
  <si>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</si>
  <si>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</si>
  <si>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</si>
  <si>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</si>
  <si>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</si>
  <si>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</si>
  <si>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</si>
  <si>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</si>
  <si>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</si>
  <si>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</si>
  <si>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</si>
  <si>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</si>
  <si>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</si>
  <si>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</si>
  <si>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</si>
  <si>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</si>
  <si>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</si>
  <si>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</si>
  <si>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</si>
  <si>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</si>
  <si>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</si>
  <si>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</si>
  <si>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</si>
  <si>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</si>
  <si>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</si>
  <si>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</si>
  <si>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</si>
  <si>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</si>
  <si>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</si>
  <si>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</si>
  <si>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</si>
  <si>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</si>
  <si>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</si>
  <si>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</si>
  <si>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</si>
  <si>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</si>
  <si>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</si>
  <si>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</si>
  <si>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</si>
  <si>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</si>
  <si>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</si>
  <si>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</si>
  <si>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</si>
  <si>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</si>
  <si>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</si>
  <si>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</si>
  <si>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</si>
  <si>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</si>
  <si>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</si>
  <si>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</si>
  <si>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</si>
  <si>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</si>
  <si>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</si>
  <si>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</si>
  <si>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</si>
  <si>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</si>
  <si>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</si>
  <si>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</si>
  <si>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</si>
  <si>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</si>
  <si>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</si>
  <si>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</si>
  <si>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</si>
  <si>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</si>
  <si>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</si>
  <si>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</si>
  <si>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</si>
  <si>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</si>
  <si>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</si>
  <si>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</si>
  <si>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</si>
  <si>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</si>
  <si>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</si>
  <si>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</si>
  <si>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</si>
  <si>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</si>
  <si>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</si>
  <si>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</si>
  <si>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</si>
  <si>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</si>
  <si>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</si>
  <si>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</si>
  <si>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</si>
  <si>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</si>
  <si>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</si>
  <si>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</si>
  <si>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</si>
  <si>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</si>
  <si>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</si>
  <si>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</si>
  <si>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</si>
  <si>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</si>
  <si>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</si>
  <si>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</si>
  <si>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</si>
  <si>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</si>
  <si>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</si>
  <si>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</si>
  <si>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</si>
  <si>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</si>
  <si>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</si>
  <si>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</si>
  <si>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</si>
  <si>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</si>
  <si>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</si>
  <si>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</si>
  <si>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</si>
  <si>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</si>
  <si>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</si>
  <si>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</si>
  <si>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</si>
  <si>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</si>
  <si>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</si>
  <si>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</si>
  <si>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</si>
  <si>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</si>
  <si>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</si>
  <si>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</si>
  <si>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</si>
  <si>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</si>
  <si>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</si>
  <si>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</si>
  <si>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</si>
  <si>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</si>
  <si>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</si>
  <si>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</si>
  <si>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</si>
  <si>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</si>
  <si>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</si>
  <si>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</si>
  <si>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</si>
  <si>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</si>
  <si>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</si>
  <si>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</si>
  <si>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</si>
  <si>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</si>
  <si>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</si>
  <si>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</si>
  <si>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</si>
  <si>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</si>
  <si>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</si>
  <si>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</si>
  <si>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</si>
  <si>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</si>
  <si>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</si>
  <si>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</si>
  <si>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</si>
  <si>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</si>
  <si>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</si>
  <si>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</si>
  <si>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</si>
  <si>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</si>
  <si>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</si>
  <si>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</si>
  <si>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</si>
  <si>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</si>
  <si>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</si>
  <si>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</si>
  <si>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</si>
  <si>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</si>
  <si>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</si>
  <si>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</si>
  <si>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</si>
  <si>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</si>
  <si>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</si>
  <si>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</si>
  <si>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</si>
  <si>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</si>
  <si>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</si>
  <si>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</si>
  <si>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</si>
  <si>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</si>
  <si>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</si>
  <si>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</si>
  <si>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</si>
  <si>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</si>
  <si>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</si>
  <si>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</si>
  <si>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</si>
  <si>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</si>
  <si>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</si>
  <si>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</si>
  <si>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</si>
  <si>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</si>
  <si>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</si>
  <si>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</si>
  <si>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</si>
  <si>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</si>
  <si>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</si>
  <si>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</si>
  <si>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</si>
  <si>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</si>
  <si>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</si>
  <si>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</si>
  <si>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</si>
  <si>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</si>
  <si>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</si>
  <si>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</si>
  <si>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</si>
  <si>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</si>
  <si>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</si>
  <si>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</si>
  <si>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</si>
  <si>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</si>
  <si>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</si>
  <si>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</si>
  <si>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</si>
  <si>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</si>
  <si>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</si>
  <si>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</si>
  <si>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</si>
  <si>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</si>
  <si>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</si>
  <si>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</si>
  <si>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</si>
  <si>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</si>
  <si>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</si>
  <si>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</si>
  <si>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</si>
  <si>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</si>
  <si>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</si>
  <si>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</si>
  <si>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</si>
  <si>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</si>
  <si>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</si>
  <si>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</si>
  <si>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</si>
  <si>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</si>
  <si>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</si>
  <si>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</si>
  <si>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</si>
  <si>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</si>
  <si>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</si>
  <si>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</si>
  <si>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</si>
  <si>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</si>
  <si>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</si>
  <si>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</si>
  <si>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</si>
  <si>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</si>
  <si>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</si>
  <si>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</si>
  <si>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</si>
  <si>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</si>
  <si>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</si>
  <si>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</si>
  <si>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</si>
  <si>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</si>
  <si>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</si>
  <si>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</si>
  <si>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</si>
  <si>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</si>
  <si>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</si>
  <si>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</si>
  <si>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</si>
  <si>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</si>
  <si>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</si>
  <si>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</si>
  <si>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</si>
  <si>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</si>
  <si>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</si>
  <si>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</si>
  <si>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</si>
  <si>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</si>
  <si>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</si>
  <si>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</si>
  <si>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</si>
  <si>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</si>
  <si>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</si>
  <si>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</si>
  <si>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</si>
  <si>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</si>
  <si>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</si>
  <si>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</si>
  <si>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</si>
  <si>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</si>
  <si>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</si>
  <si>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</si>
  <si>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</si>
  <si>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</si>
  <si>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</si>
  <si>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</si>
  <si>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</si>
  <si>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</si>
  <si>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</si>
  <si>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</si>
  <si>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</si>
  <si>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</si>
  <si>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</si>
  <si>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</si>
  <si>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</si>
  <si>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</si>
  <si>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</si>
  <si>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</si>
  <si>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</si>
  <si>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</si>
  <si>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</si>
  <si>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</si>
  <si>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</si>
  <si>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</si>
  <si>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</si>
  <si>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</si>
  <si>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</si>
  <si>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</si>
  <si>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</si>
  <si>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</si>
  <si>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</si>
  <si>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</si>
  <si>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</si>
  <si>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</si>
  <si>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</si>
  <si>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</si>
  <si>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</si>
  <si>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</si>
  <si>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</si>
  <si>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</si>
  <si>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</si>
  <si>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</si>
  <si>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</si>
  <si>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</si>
  <si>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</si>
  <si>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</si>
  <si>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</si>
  <si>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</si>
  <si>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</si>
  <si>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</si>
  <si>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</si>
  <si>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</si>
  <si>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</si>
  <si>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</si>
  <si>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</si>
  <si>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</si>
  <si>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</si>
  <si>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</si>
  <si>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</si>
  <si>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</si>
  <si>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</si>
  <si>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</si>
  <si>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</si>
  <si>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</si>
  <si>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</si>
  <si>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</si>
  <si>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</si>
  <si>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</si>
  <si>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</si>
  <si>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</si>
  <si>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</si>
  <si>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</si>
  <si>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</si>
  <si>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</si>
  <si>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</si>
  <si>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</si>
  <si>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</si>
  <si>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</si>
  <si>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</si>
  <si>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</si>
  <si>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</si>
  <si>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</si>
  <si>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</si>
  <si>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</si>
  <si>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</si>
  <si>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</si>
  <si>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</si>
  <si>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</si>
  <si>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</si>
  <si>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</si>
  <si>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</si>
  <si>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</si>
  <si>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</si>
  <si>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</si>
  <si>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</si>
  <si>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</si>
  <si>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</si>
  <si>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</si>
  <si>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</si>
  <si>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</si>
  <si>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</si>
  <si>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</si>
  <si>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</si>
  <si>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</si>
  <si>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</si>
  <si>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</si>
  <si>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</si>
  <si>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</si>
  <si>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</si>
  <si>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</si>
  <si>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</si>
  <si>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</si>
  <si>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</si>
  <si>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</si>
  <si>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</si>
  <si>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</si>
  <si>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</si>
  <si>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</si>
  <si>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</si>
  <si>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</si>
  <si>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</si>
  <si>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</si>
  <si>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</si>
  <si>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</si>
  <si>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</si>
  <si>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</si>
  <si>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</si>
  <si>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</si>
  <si>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</si>
  <si>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</si>
  <si>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</si>
  <si>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</si>
  <si>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</si>
  <si>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</si>
  <si>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</si>
  <si>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</si>
  <si>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</si>
  <si>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</si>
  <si>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</si>
  <si>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</si>
  <si>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</si>
  <si>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</si>
  <si>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</si>
  <si>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</si>
  <si>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</si>
  <si>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</si>
  <si>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</si>
  <si>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</si>
  <si>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</si>
  <si>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</si>
  <si>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</si>
  <si>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</si>
  <si>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</si>
  <si>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</si>
  <si>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</si>
  <si>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</si>
  <si>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</si>
  <si>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</si>
  <si>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</si>
  <si>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</si>
  <si>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</si>
  <si>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</si>
  <si>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</si>
  <si>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</si>
  <si>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</si>
  <si>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</si>
  <si>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</si>
  <si>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</si>
  <si>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</si>
  <si>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</si>
  <si>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</si>
  <si>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</si>
  <si>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</si>
  <si>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</si>
  <si>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</si>
  <si>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</si>
  <si>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</si>
  <si>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</si>
  <si>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</si>
  <si>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</si>
  <si>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</si>
  <si>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</si>
  <si>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</si>
  <si>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</si>
  <si>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</si>
  <si>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</si>
  <si>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</si>
  <si>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</si>
  <si>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</si>
  <si>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</si>
  <si>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</si>
  <si>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</si>
  <si>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</si>
  <si>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</si>
  <si>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</si>
  <si>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</si>
  <si>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</si>
  <si>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</si>
  <si>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</si>
  <si>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</si>
  <si>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</si>
  <si>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</si>
  <si>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</si>
  <si>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</si>
  <si>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</si>
  <si>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</si>
  <si>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</si>
  <si>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</si>
  <si>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</si>
  <si>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</si>
  <si>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</si>
  <si>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</si>
  <si>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</si>
  <si>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</si>
  <si>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</si>
  <si>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</si>
  <si>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</si>
  <si>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</si>
  <si>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</si>
  <si>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</si>
  <si>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</si>
  <si>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</si>
  <si>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</si>
  <si>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</si>
  <si>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</si>
  <si>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</si>
  <si>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</si>
  <si>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</si>
  <si>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</si>
  <si>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</si>
  <si>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</si>
  <si>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</si>
  <si>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</si>
  <si>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</si>
  <si>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</si>
  <si>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</si>
  <si>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</si>
  <si>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</si>
  <si>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</si>
  <si>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</si>
  <si>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</si>
  <si>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</si>
  <si>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</si>
  <si>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</si>
  <si>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</si>
  <si>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</si>
  <si>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</si>
  <si>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</si>
  <si>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</si>
  <si>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</si>
  <si>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</si>
  <si>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</si>
  <si>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</si>
  <si>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</si>
  <si>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</si>
  <si>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</si>
  <si>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</si>
  <si>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</si>
  <si>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</si>
  <si>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</si>
  <si>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</si>
  <si>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</si>
  <si>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</si>
  <si>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</si>
  <si>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</si>
  <si>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</si>
  <si>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</si>
  <si>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</si>
  <si>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</si>
  <si>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</si>
  <si>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</si>
  <si>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</si>
  <si>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</si>
  <si>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</si>
  <si>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</si>
  <si>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</si>
  <si>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</si>
  <si>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</si>
  <si>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</si>
  <si>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</si>
  <si>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</si>
  <si>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</si>
  <si>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</si>
  <si>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</si>
  <si>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</si>
  <si>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</si>
  <si>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</si>
  <si>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</si>
  <si>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</si>
  <si>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</si>
  <si>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</si>
  <si>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</si>
  <si>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</si>
  <si>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</si>
  <si>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</si>
  <si>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</si>
  <si>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</si>
  <si>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</si>
  <si>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</si>
  <si>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</si>
  <si>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</si>
  <si>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</si>
  <si>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</si>
  <si>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</si>
  <si>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</si>
  <si>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</si>
  <si>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</si>
  <si>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</si>
  <si>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</si>
  <si>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</si>
  <si>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</si>
  <si>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</si>
  <si>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</si>
  <si>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</si>
  <si>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</si>
  <si>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</si>
  <si>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</si>
  <si>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</si>
  <si>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</si>
  <si>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</si>
  <si>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</si>
  <si>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</si>
  <si>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</si>
  <si>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</si>
  <si>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</si>
  <si>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</si>
  <si>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</si>
  <si>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</si>
  <si>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</si>
  <si>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</si>
  <si>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</si>
  <si>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</si>
  <si>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</si>
  <si>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</si>
  <si>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</si>
  <si>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</si>
  <si>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</si>
  <si>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</si>
  <si>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</si>
  <si>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</si>
  <si>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</si>
  <si>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</si>
  <si>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</si>
  <si>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</si>
  <si>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</si>
  <si>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</si>
  <si>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</si>
  <si>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</si>
  <si>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</si>
  <si>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</si>
  <si>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</si>
  <si>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</si>
  <si>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</si>
  <si>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</si>
  <si>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</si>
  <si>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</si>
  <si>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</si>
  <si>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</si>
  <si>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</si>
  <si>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</si>
  <si>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</si>
  <si>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</si>
  <si>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</si>
  <si>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</si>
  <si>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</si>
  <si>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</si>
  <si>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</si>
  <si>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</si>
  <si>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</si>
  <si>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</si>
  <si>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</si>
  <si>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</si>
  <si>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</si>
  <si>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</si>
  <si>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</si>
  <si>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</si>
  <si>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</si>
  <si>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</si>
  <si>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</si>
  <si>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</si>
  <si>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</si>
  <si>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</si>
  <si>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</si>
  <si>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</si>
  <si>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</si>
  <si>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</si>
  <si>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</si>
  <si>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</si>
  <si>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</si>
  <si>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</si>
  <si>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</si>
  <si>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</si>
  <si>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</si>
  <si>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</si>
  <si>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</si>
  <si>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</si>
  <si>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</si>
  <si>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</si>
  <si>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</si>
  <si>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</si>
  <si>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</si>
  <si>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</si>
  <si>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</si>
  <si>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</si>
  <si>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</si>
  <si>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</si>
  <si>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</si>
  <si>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</si>
  <si>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</si>
  <si>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</si>
  <si>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</si>
  <si>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</si>
  <si>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</si>
  <si>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</si>
  <si>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</si>
  <si>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</si>
  <si>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</si>
  <si>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</si>
  <si>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</si>
  <si>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</si>
  <si>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</si>
  <si>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</si>
  <si>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</si>
  <si>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</si>
  <si>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</si>
  <si>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</si>
  <si>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</si>
  <si>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</si>
  <si>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</si>
  <si>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</si>
  <si>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</si>
  <si>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</si>
  <si>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</si>
  <si>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</si>
  <si>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</si>
  <si>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</si>
  <si>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</si>
  <si>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</si>
  <si>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</si>
  <si>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</si>
  <si>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</si>
  <si>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</si>
  <si>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</si>
  <si>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</si>
  <si>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</si>
  <si>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</si>
  <si>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</si>
  <si>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</si>
  <si>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</si>
  <si>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</si>
  <si>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</si>
  <si>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</si>
  <si>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</si>
  <si>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</si>
  <si>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</si>
  <si>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</si>
  <si>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</si>
  <si>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</si>
  <si>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</si>
  <si>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</si>
  <si>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</si>
  <si>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</si>
  <si>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</si>
  <si>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</si>
  <si>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</si>
  <si>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</si>
  <si>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</si>
  <si>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</si>
  <si>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</si>
  <si>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</si>
  <si>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</si>
  <si>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</si>
  <si>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</si>
  <si>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</si>
  <si>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</si>
  <si>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</si>
  <si>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</si>
  <si>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</si>
  <si>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</si>
  <si>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</si>
  <si>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</si>
  <si>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</si>
  <si>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</si>
  <si>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</si>
  <si>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</si>
  <si>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</si>
  <si>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</si>
  <si>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</si>
  <si>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</si>
  <si>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</si>
  <si>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</si>
  <si>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</si>
  <si>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</si>
  <si>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</si>
  <si>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</si>
  <si>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</si>
  <si>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</si>
  <si>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</si>
  <si>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</si>
  <si>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</si>
  <si>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</si>
  <si>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</si>
  <si>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</si>
  <si>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</si>
  <si>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</si>
  <si>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</si>
  <si>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</si>
  <si>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</si>
  <si>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</si>
  <si>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</si>
  <si>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</si>
  <si>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</si>
  <si>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</si>
  <si>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</si>
  <si>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</si>
  <si>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</si>
  <si>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</si>
  <si>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</si>
  <si>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</si>
  <si>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</si>
  <si>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</si>
  <si>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</si>
  <si>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</si>
  <si>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</si>
  <si>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</si>
  <si>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</si>
  <si>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</si>
  <si>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</si>
  <si>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</si>
  <si>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</si>
  <si>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</si>
  <si>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</si>
  <si>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</si>
  <si>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</si>
  <si>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</si>
  <si>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</si>
  <si>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</si>
  <si>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</si>
  <si>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</si>
  <si>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</si>
  <si>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</si>
  <si>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</si>
  <si>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</si>
  <si>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</si>
  <si>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</si>
  <si>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</si>
  <si>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</si>
  <si>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</si>
  <si>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</si>
  <si>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</si>
  <si>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</si>
  <si>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</si>
  <si>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</si>
  <si>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</si>
  <si>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</si>
  <si>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</si>
  <si>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</si>
  <si>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</si>
  <si>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</si>
  <si>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</si>
  <si>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</si>
  <si>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</si>
  <si>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</si>
  <si>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</si>
  <si>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</si>
  <si>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</si>
  <si>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</si>
  <si>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</si>
  <si>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</si>
  <si>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</si>
  <si>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</si>
  <si>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</si>
  <si>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</si>
  <si>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</si>
  <si>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</si>
  <si>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</si>
  <si>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</si>
  <si>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</si>
  <si>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</si>
  <si>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</si>
  <si>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</si>
  <si>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</si>
  <si>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</si>
  <si>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</si>
  <si>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</si>
  <si>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</si>
  <si>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</si>
  <si>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</si>
  <si>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</si>
  <si>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</si>
  <si>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</si>
  <si>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</si>
  <si>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</si>
  <si>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</si>
  <si>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</si>
  <si>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</si>
  <si>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</si>
  <si>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</si>
  <si>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</si>
  <si>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</si>
  <si>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</si>
  <si>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</si>
  <si>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</si>
  <si>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</si>
  <si>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</si>
  <si>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</si>
  <si>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</si>
  <si>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</si>
  <si>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</si>
  <si>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</si>
  <si>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</si>
  <si>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</si>
  <si>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</si>
  <si>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</si>
  <si>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</si>
  <si>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</si>
  <si>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</si>
  <si>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</si>
  <si>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</si>
  <si>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</si>
  <si>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</si>
  <si>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</si>
  <si>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</si>
  <si>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</si>
  <si>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</si>
  <si>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</si>
  <si>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</si>
  <si>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</si>
  <si>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</si>
  <si>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</si>
  <si>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</si>
  <si>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</si>
  <si>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</si>
  <si>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</si>
  <si>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</si>
  <si>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</si>
  <si>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</si>
  <si>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</si>
  <si>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</si>
  <si>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</si>
  <si>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</si>
  <si>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</si>
  <si>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</si>
  <si>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</si>
  <si>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</si>
  <si>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</si>
  <si>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</si>
  <si>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</si>
  <si>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</si>
  <si>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</si>
  <si>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</si>
  <si>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</si>
  <si>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</si>
  <si>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</si>
  <si>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</si>
  <si>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</si>
  <si>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</si>
  <si>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</si>
  <si>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</si>
  <si>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</si>
  <si>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</si>
  <si>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</si>
  <si>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</si>
  <si>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</si>
  <si>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</si>
  <si>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</si>
  <si>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</si>
  <si>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</si>
  <si>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</si>
  <si>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</si>
  <si>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</si>
  <si>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</si>
  <si>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</si>
  <si>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</si>
  <si>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</si>
  <si>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</si>
  <si>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</si>
  <si>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</si>
  <si>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</si>
  <si>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</si>
  <si>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</si>
  <si>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</si>
  <si>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</si>
  <si>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</si>
  <si>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</si>
  <si>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</si>
  <si>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</si>
  <si>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</si>
  <si>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</si>
  <si>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</si>
  <si>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</si>
  <si>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</si>
  <si>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</si>
  <si>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</si>
  <si>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</si>
  <si>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</si>
  <si>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</si>
  <si>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</si>
  <si>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</si>
  <si>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</si>
  <si>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</si>
  <si>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</si>
  <si>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</si>
  <si>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</si>
  <si>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</si>
  <si>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</si>
  <si>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</si>
  <si>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</si>
  <si>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</si>
  <si>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</si>
  <si>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</si>
  <si>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</si>
  <si>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</si>
  <si>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</si>
  <si>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</si>
  <si>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</si>
  <si>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</si>
  <si>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</si>
  <si>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</si>
  <si>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</si>
  <si>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</si>
  <si>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</si>
  <si>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</si>
  <si>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</si>
  <si>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</si>
  <si>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</si>
  <si>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</si>
  <si>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</si>
  <si>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</si>
  <si>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</si>
  <si>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</si>
  <si>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</si>
  <si>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</si>
  <si>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</si>
  <si>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</si>
  <si>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</si>
  <si>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</si>
  <si>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</si>
  <si>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</si>
  <si>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</si>
  <si>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</si>
  <si>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</si>
  <si>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</si>
  <si>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</si>
  <si>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</si>
  <si>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</si>
  <si>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</si>
  <si>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</si>
  <si>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</si>
  <si>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</si>
  <si>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</si>
  <si>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</si>
  <si>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</si>
  <si>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</si>
  <si>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</si>
  <si>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</si>
  <si>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</si>
  <si>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</si>
  <si>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</si>
  <si>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</si>
  <si>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</si>
  <si>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</si>
  <si>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</si>
  <si>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</si>
  <si>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</si>
  <si>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</si>
  <si>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</si>
  <si>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</si>
  <si>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</si>
  <si>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</si>
  <si>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</si>
  <si>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</si>
  <si>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</si>
  <si>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</si>
  <si>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</si>
  <si>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</si>
  <si>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</si>
  <si>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</si>
  <si>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</si>
  <si>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</si>
  <si>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</si>
  <si>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</si>
  <si>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</si>
  <si>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</si>
  <si>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</si>
  <si>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</si>
  <si>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</si>
  <si>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</si>
  <si>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</si>
  <si>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</si>
  <si>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</si>
  <si>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</si>
  <si>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</si>
  <si>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</si>
  <si>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</si>
  <si>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</si>
  <si>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</si>
  <si>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</si>
  <si>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</si>
  <si>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</si>
  <si>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</si>
  <si>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</si>
  <si>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</si>
  <si>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</si>
  <si>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</si>
  <si>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</si>
  <si>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</si>
  <si>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</si>
  <si>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</si>
  <si>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</si>
  <si>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</si>
  <si>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</si>
  <si>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</si>
  <si>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</si>
  <si>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</si>
  <si>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</si>
  <si>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</si>
  <si>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</si>
  <si>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</si>
  <si>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</si>
  <si>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</si>
  <si>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</si>
  <si>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</si>
  <si>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</si>
  <si>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</si>
  <si>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</si>
  <si>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</si>
  <si>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</si>
  <si>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</si>
  <si>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</si>
  <si>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</si>
  <si>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</si>
  <si>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</si>
  <si>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</si>
  <si>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</si>
  <si>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</si>
  <si>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</si>
  <si>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</si>
  <si>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</si>
  <si>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</si>
  <si>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</si>
  <si>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</si>
  <si>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</si>
  <si>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</si>
  <si>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</si>
  <si>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</si>
  <si>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</si>
  <si>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</si>
  <si>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</si>
  <si>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</si>
  <si>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</si>
  <si>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</si>
  <si>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</si>
  <si>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</si>
  <si>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</si>
  <si>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</si>
  <si>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</si>
  <si>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</si>
  <si>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</si>
  <si>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</si>
  <si>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</si>
  <si>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</si>
  <si>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</si>
  <si>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</si>
  <si>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</si>
  <si>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</si>
  <si>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</si>
  <si>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</si>
  <si>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</si>
  <si>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</si>
  <si>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</si>
  <si>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</si>
  <si>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</si>
  <si>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</si>
  <si>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</si>
  <si>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</si>
  <si>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</si>
  <si>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</si>
  <si>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</si>
  <si>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</si>
  <si>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</si>
  <si>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</si>
  <si>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</si>
  <si>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</si>
  <si>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</si>
  <si>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</si>
  <si>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</si>
  <si>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</si>
  <si>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</si>
  <si>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</si>
  <si>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</si>
  <si>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</si>
  <si>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</si>
  <si>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</si>
  <si>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</si>
  <si>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</si>
  <si>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</si>
  <si>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</si>
  <si>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</si>
  <si>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</si>
  <si>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</si>
  <si>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</si>
  <si>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</si>
  <si>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</si>
  <si>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</si>
  <si>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</si>
  <si>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</si>
  <si>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</si>
  <si>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</si>
  <si>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</si>
  <si>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</si>
  <si>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</si>
  <si>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</si>
  <si>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</si>
  <si>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</si>
  <si>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</si>
  <si>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</si>
  <si>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</si>
  <si>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</si>
  <si>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</si>
  <si>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</si>
  <si>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</si>
  <si>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</si>
  <si>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</si>
  <si>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</si>
  <si>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</si>
  <si>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</si>
  <si>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</si>
  <si>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</si>
  <si>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</si>
  <si>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</si>
  <si>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</si>
  <si>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</si>
  <si>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</si>
  <si>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</si>
  <si>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</si>
  <si>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</si>
  <si>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</si>
  <si>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</si>
  <si>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</si>
  <si>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</si>
  <si>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</si>
  <si>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</si>
  <si>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</si>
  <si>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</si>
  <si>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</si>
  <si>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</si>
  <si>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</si>
  <si>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</si>
  <si>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</si>
  <si>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</si>
  <si>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</si>
  <si>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</si>
  <si>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</si>
  <si>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</si>
  <si>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</si>
  <si>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</si>
  <si>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</si>
  <si>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</si>
  <si>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</si>
  <si>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</si>
  <si>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</si>
  <si>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</si>
  <si>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</si>
  <si>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</si>
  <si>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</si>
  <si>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</si>
  <si>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</si>
  <si>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</si>
  <si>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</si>
  <si>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</si>
  <si>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</si>
  <si>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</si>
  <si>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</si>
  <si>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</si>
  <si>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</si>
  <si>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</si>
  <si>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</si>
  <si>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</si>
  <si>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</si>
  <si>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</si>
  <si>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</si>
  <si>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</si>
  <si>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</si>
  <si>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</si>
  <si>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</si>
  <si>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</si>
  <si>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</si>
  <si>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</si>
  <si>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</si>
  <si>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</si>
  <si>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</si>
  <si>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</si>
  <si>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</si>
  <si>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</si>
  <si>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</si>
  <si>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</si>
  <si>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</si>
  <si>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</si>
  <si>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</si>
  <si>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</si>
  <si>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</si>
  <si>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</si>
  <si>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</si>
  <si>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</si>
  <si>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</si>
  <si>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</si>
  <si>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</si>
  <si>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</si>
  <si>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</si>
  <si>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</si>
  <si>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</si>
  <si>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</si>
  <si>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</si>
  <si>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</si>
  <si>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</si>
  <si>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</si>
  <si>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</si>
  <si>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</si>
  <si>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</si>
  <si>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</si>
  <si>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</si>
  <si>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</si>
  <si>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</si>
  <si>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</si>
  <si>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</si>
  <si>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</si>
  <si>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</si>
  <si>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</si>
  <si>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</si>
  <si>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</si>
  <si>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</si>
  <si>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</si>
  <si>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</si>
  <si>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</si>
  <si>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</si>
  <si>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</si>
  <si>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</si>
  <si>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</si>
  <si>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</si>
  <si>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</si>
  <si>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</si>
  <si>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</si>
  <si>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</si>
  <si>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</si>
  <si>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</si>
  <si>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</si>
  <si>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</si>
  <si>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</si>
  <si>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</si>
  <si>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</si>
  <si>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</si>
  <si>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</si>
  <si>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</si>
  <si>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</si>
  <si>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</si>
  <si>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</si>
  <si>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</si>
  <si>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</si>
  <si>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</si>
  <si>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</si>
  <si>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</si>
  <si>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</si>
  <si>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</si>
  <si>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</si>
  <si>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</si>
  <si>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</si>
  <si>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</si>
  <si>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</si>
  <si>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</si>
  <si>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</si>
  <si>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</si>
  <si>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</si>
  <si>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</si>
  <si>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</si>
  <si>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</si>
  <si>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</si>
  <si>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</si>
  <si>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</si>
  <si>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</si>
  <si>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</si>
  <si>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</si>
  <si>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</si>
  <si>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</si>
  <si>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</si>
  <si>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</si>
  <si>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</si>
  <si>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</si>
  <si>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</si>
  <si>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</si>
  <si>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</si>
  <si>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</si>
  <si>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</si>
  <si>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</si>
  <si>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</si>
  <si>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</si>
  <si>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</si>
  <si>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</si>
  <si>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</si>
  <si>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</si>
  <si>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</si>
  <si>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</si>
  <si>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</si>
  <si>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</si>
  <si>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</si>
  <si>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</si>
  <si>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</si>
  <si>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</si>
  <si>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</si>
  <si>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</si>
  <si>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</si>
  <si>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</si>
  <si>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</si>
  <si>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</si>
  <si>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</si>
  <si>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</si>
  <si>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</si>
  <si>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</si>
  <si>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</si>
  <si>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</si>
  <si>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</si>
  <si>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</si>
  <si>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</si>
  <si>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</si>
  <si>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</si>
  <si>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</si>
  <si>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</si>
  <si>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</si>
  <si>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</si>
  <si>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</si>
  <si>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</si>
  <si>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</si>
  <si>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</si>
  <si>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</si>
  <si>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</si>
  <si>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</si>
  <si>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</si>
  <si>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</si>
  <si>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</si>
  <si>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</si>
  <si>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</si>
  <si>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</si>
  <si>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</si>
  <si>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</si>
  <si>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</si>
  <si>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</si>
  <si>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</si>
  <si>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</si>
  <si>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</si>
  <si>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</si>
  <si>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</si>
  <si>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</si>
  <si>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</si>
  <si>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</si>
  <si>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</si>
  <si>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</si>
  <si>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</si>
  <si>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</si>
  <si>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</si>
  <si>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</si>
  <si>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</si>
  <si>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</si>
  <si>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</si>
  <si>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</si>
  <si>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</si>
  <si>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</si>
  <si>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</si>
  <si>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</si>
  <si>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</si>
  <si>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</si>
  <si>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</si>
  <si>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</si>
  <si>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</si>
  <si>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</si>
  <si>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</si>
  <si>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</si>
  <si>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</si>
  <si>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</si>
  <si>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</si>
  <si>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</si>
  <si>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</si>
  <si>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</si>
  <si>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</si>
  <si>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</si>
  <si>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</si>
  <si>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</si>
  <si>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</si>
  <si>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</si>
  <si>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</si>
  <si>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</si>
  <si>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</si>
  <si>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</si>
  <si>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</si>
  <si>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</si>
  <si>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</si>
  <si>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</si>
  <si>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</si>
  <si>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</si>
  <si>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</si>
  <si>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</si>
  <si>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</si>
  <si>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</si>
  <si>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</si>
  <si>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</si>
  <si>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</si>
  <si>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</si>
  <si>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</si>
  <si>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</si>
  <si>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</si>
  <si>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</si>
  <si>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</si>
  <si>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</si>
  <si>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</si>
  <si>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</si>
  <si>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</si>
  <si>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</si>
  <si>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</si>
  <si>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</si>
  <si>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</si>
  <si>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</si>
  <si>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</si>
  <si>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</si>
  <si>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</si>
  <si>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</si>
  <si>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</si>
  <si>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</si>
  <si>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</si>
  <si>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</si>
  <si>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</si>
  <si>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</si>
  <si>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</si>
  <si>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</si>
  <si>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</si>
  <si>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</si>
  <si>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</si>
  <si>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</si>
  <si>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</si>
  <si>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</si>
  <si>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</si>
  <si>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</si>
  <si>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</si>
  <si>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</si>
  <si>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</si>
  <si>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</si>
  <si>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</si>
  <si>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</si>
  <si>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</si>
  <si>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</si>
  <si>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</si>
  <si>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</si>
  <si>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</si>
  <si>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</si>
  <si>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</si>
  <si>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</si>
  <si>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</si>
  <si>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</si>
  <si>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</si>
  <si>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</si>
  <si>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</si>
  <si>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</si>
  <si>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</si>
  <si>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</si>
  <si>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</si>
  <si>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</si>
  <si>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</si>
  <si>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</si>
  <si>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</si>
  <si>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</si>
  <si>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</si>
  <si>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</si>
  <si>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</si>
  <si>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</si>
  <si>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</si>
  <si>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</si>
  <si>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</si>
  <si>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</si>
  <si>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</si>
  <si>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</si>
  <si>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</si>
  <si>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</si>
  <si>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</si>
  <si>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</si>
  <si>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</si>
  <si>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</si>
  <si>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</si>
  <si>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</si>
  <si>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</si>
  <si>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</si>
  <si>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</si>
  <si>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</si>
  <si>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</si>
  <si>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</si>
  <si>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</si>
  <si>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</si>
  <si>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</si>
  <si>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</si>
  <si>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</si>
  <si>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</si>
  <si>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</si>
  <si>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</si>
  <si>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</si>
  <si>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</si>
  <si>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</si>
  <si>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</si>
  <si>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</si>
  <si>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</si>
  <si>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</si>
  <si>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</si>
  <si>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</si>
  <si>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</si>
  <si>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</si>
  <si>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</si>
  <si>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</si>
  <si>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</si>
  <si>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</si>
  <si>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</si>
  <si>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</si>
  <si>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</si>
  <si>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</si>
  <si>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</si>
  <si>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</si>
  <si>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</si>
  <si>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</si>
  <si>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</si>
  <si>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</si>
  <si>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</si>
  <si>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</si>
  <si>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</si>
  <si>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</si>
  <si>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</si>
  <si>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</si>
  <si>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</si>
  <si>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</si>
  <si>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</si>
  <si>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</si>
  <si>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</si>
  <si>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</si>
  <si>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</si>
  <si>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</si>
  <si>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</si>
  <si>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</si>
  <si>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</si>
  <si>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</si>
  <si>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</si>
  <si>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</si>
  <si>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</si>
  <si>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</si>
  <si>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</si>
  <si>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</si>
  <si>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</si>
  <si>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</si>
  <si>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</si>
  <si>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</si>
  <si>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</si>
  <si>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</si>
  <si>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</si>
  <si>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</si>
  <si>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</si>
  <si>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</si>
  <si>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</si>
  <si>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</si>
  <si>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</si>
  <si>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</si>
  <si>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</si>
  <si>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</si>
  <si>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</si>
  <si>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</si>
  <si>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</si>
  <si>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</si>
  <si>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</si>
  <si>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</si>
  <si>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</si>
  <si>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</si>
  <si>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</si>
  <si>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</si>
  <si>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</si>
  <si>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</si>
  <si>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</si>
  <si>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</si>
  <si>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</si>
  <si>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</si>
  <si>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</si>
  <si>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</si>
  <si>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</si>
  <si>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</si>
  <si>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</si>
  <si>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</si>
  <si>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</si>
  <si>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</si>
  <si>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</si>
  <si>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</si>
  <si>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</si>
  <si>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</si>
  <si>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</si>
  <si>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</si>
  <si>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</si>
  <si>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</si>
  <si>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</si>
  <si>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</si>
  <si>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</si>
  <si>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</si>
  <si>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</si>
  <si>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</si>
  <si>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</si>
  <si>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</si>
  <si>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</si>
  <si>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</si>
  <si>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</si>
  <si>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</si>
  <si>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</si>
  <si>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</si>
  <si>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</si>
  <si>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</si>
  <si>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</si>
  <si>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</si>
  <si>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</si>
  <si>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</si>
  <si>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</si>
  <si>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</si>
  <si>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</si>
  <si>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</si>
  <si>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</si>
  <si>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</si>
  <si>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</si>
  <si>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</si>
  <si>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</si>
  <si>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</si>
  <si>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</si>
  <si>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</si>
  <si>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</si>
  <si>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</si>
  <si>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</si>
  <si>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</si>
  <si>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</si>
  <si>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</si>
  <si>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</si>
  <si>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</si>
  <si>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</si>
  <si>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</si>
  <si>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</si>
  <si>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</si>
  <si>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</si>
  <si>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</si>
  <si>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</si>
  <si>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</si>
  <si>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</si>
  <si>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</si>
  <si>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</si>
  <si>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</si>
  <si>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</si>
  <si>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</si>
  <si>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</si>
  <si>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</si>
  <si>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</si>
  <si>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</si>
  <si>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</si>
  <si>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</si>
  <si>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</si>
  <si>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</si>
  <si>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</si>
  <si>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</si>
  <si>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</si>
  <si>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</si>
  <si>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</si>
  <si>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</si>
  <si>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</si>
  <si>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</si>
  <si>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</si>
  <si>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</si>
  <si>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</si>
  <si>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</si>
  <si>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</si>
  <si>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</si>
  <si>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</si>
  <si>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</si>
  <si>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</si>
  <si>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</si>
  <si>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</si>
  <si>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</si>
  <si>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</si>
  <si>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</si>
  <si>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</si>
  <si>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</si>
  <si>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</si>
  <si>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</si>
  <si>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</si>
  <si>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</si>
  <si>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</si>
  <si>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</si>
  <si>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</si>
  <si>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</si>
  <si>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</si>
  <si>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</si>
  <si>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</si>
  <si>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</si>
  <si>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</si>
  <si>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</si>
  <si>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</si>
  <si>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</si>
  <si>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</si>
  <si>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</si>
  <si>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</si>
  <si>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</si>
  <si>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</si>
  <si>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</si>
  <si>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</si>
  <si>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</si>
  <si>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</si>
  <si>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</si>
  <si>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</si>
  <si>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</si>
  <si>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</si>
  <si>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</si>
  <si>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</si>
  <si>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</si>
  <si>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</si>
  <si>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</si>
  <si>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</si>
  <si>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</si>
  <si>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</si>
  <si>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</si>
  <si>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</si>
  <si>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</si>
  <si>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</si>
  <si>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</si>
  <si>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</si>
  <si>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</si>
  <si>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</si>
  <si>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</si>
  <si>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</si>
  <si>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</si>
  <si>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</si>
  <si>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</si>
  <si>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</si>
  <si>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</si>
  <si>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</si>
  <si>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</si>
  <si>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</si>
  <si>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</si>
  <si>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</si>
  <si>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</si>
  <si>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</si>
  <si>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</si>
  <si>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</si>
  <si>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</si>
  <si>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</si>
  <si>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</si>
  <si>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</si>
  <si>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</si>
  <si>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</si>
  <si>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</si>
  <si>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</si>
  <si>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</si>
  <si>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</si>
  <si>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</si>
  <si>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</si>
  <si>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</si>
  <si>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</si>
  <si>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</si>
  <si>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</si>
  <si>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</si>
  <si>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</si>
  <si>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</si>
  <si>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</si>
  <si>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</si>
  <si>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</si>
  <si>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</si>
  <si>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</si>
  <si>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</si>
  <si>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</si>
  <si>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</si>
  <si>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</si>
  <si>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</si>
  <si>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</si>
  <si>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</si>
  <si>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</si>
  <si>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</si>
  <si>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</si>
  <si>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</si>
  <si>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</si>
  <si>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</si>
  <si>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</si>
  <si>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</si>
  <si>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</si>
  <si>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</si>
  <si>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</si>
  <si>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</si>
  <si>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</si>
  <si>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</si>
  <si>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</si>
  <si>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</si>
  <si>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</si>
  <si>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</si>
  <si>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</si>
  <si>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</si>
  <si>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</si>
  <si>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</si>
  <si>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</si>
  <si>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</si>
  <si>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</si>
  <si>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</si>
  <si>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</si>
  <si>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</si>
  <si>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</si>
  <si>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</si>
  <si>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</si>
  <si>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</si>
  <si>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</si>
  <si>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</si>
  <si>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</si>
  <si>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</si>
  <si>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</si>
  <si>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</si>
  <si>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</si>
  <si>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</si>
  <si>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</si>
  <si>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</si>
  <si>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</si>
  <si>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</si>
  <si>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</si>
  <si>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</si>
  <si>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</si>
  <si>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</si>
  <si>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</si>
  <si>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</si>
  <si>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</si>
  <si>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</si>
  <si>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</si>
  <si>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</si>
  <si>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</si>
  <si>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</si>
  <si>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</si>
  <si>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</si>
  <si>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</si>
  <si>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</si>
  <si>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</si>
  <si>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</si>
  <si>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</si>
  <si>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</si>
  <si>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</si>
  <si>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</si>
  <si>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</si>
  <si>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</si>
  <si>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</si>
  <si>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</si>
  <si>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</si>
  <si>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</si>
  <si>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</si>
  <si>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</si>
  <si>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</si>
  <si>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</si>
  <si>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</si>
  <si>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</si>
  <si>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</si>
  <si>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</si>
  <si>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</si>
  <si>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</si>
  <si>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</si>
  <si>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</si>
  <si>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</si>
  <si>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</si>
  <si>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</si>
  <si>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</si>
  <si>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</si>
  <si>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</si>
  <si>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</si>
  <si>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</si>
  <si>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</si>
  <si>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</si>
  <si>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</si>
  <si>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</si>
  <si>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</si>
  <si>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</si>
  <si>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</si>
  <si>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</si>
  <si>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</si>
  <si>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</si>
  <si>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</si>
  <si>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</si>
  <si>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</si>
  <si>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</si>
  <si>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</si>
  <si>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</si>
  <si>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</si>
  <si>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</si>
  <si>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</si>
  <si>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</si>
  <si>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</si>
  <si>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</si>
  <si>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</si>
  <si>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</si>
  <si>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</si>
  <si>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</si>
  <si>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</si>
  <si>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</si>
  <si>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</si>
  <si>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</si>
  <si>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</si>
  <si>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</si>
  <si>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</si>
  <si>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</si>
  <si>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</si>
  <si>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</si>
  <si>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</si>
  <si>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</si>
  <si>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</si>
  <si>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</si>
  <si>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</si>
  <si>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</si>
  <si>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</si>
  <si>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</si>
  <si>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</si>
  <si>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</si>
  <si>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</si>
  <si>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</si>
  <si>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</si>
  <si>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</si>
  <si>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</si>
  <si>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</si>
  <si>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</si>
  <si>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</si>
  <si>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</si>
  <si>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</si>
  <si>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</si>
  <si>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</si>
  <si>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</si>
  <si>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</si>
  <si>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</si>
  <si>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</si>
  <si>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</si>
  <si>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</si>
  <si>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</si>
  <si>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</si>
  <si>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</si>
  <si>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</si>
  <si>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</si>
  <si>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</si>
  <si>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</si>
  <si>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</si>
  <si>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</si>
  <si>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</si>
  <si>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</si>
  <si>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</si>
  <si>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</si>
  <si>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</si>
  <si>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</si>
  <si>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</si>
  <si>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</si>
  <si>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</si>
  <si>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</si>
  <si>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</si>
  <si>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</si>
  <si>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</si>
  <si>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</si>
  <si>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</si>
  <si>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</si>
  <si>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</si>
  <si>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</si>
  <si>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</si>
  <si>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</si>
  <si>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</si>
  <si>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</si>
  <si>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</si>
  <si>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</si>
  <si>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</si>
  <si>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</si>
  <si>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</si>
  <si>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</si>
  <si>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</si>
  <si>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</si>
  <si>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</si>
  <si>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</si>
  <si>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</si>
  <si>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</si>
  <si>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</si>
  <si>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</si>
  <si>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</si>
  <si>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</si>
  <si>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</si>
  <si>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</si>
  <si>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</si>
  <si>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</si>
  <si>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</si>
  <si>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</si>
  <si>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</si>
  <si>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</si>
  <si>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</si>
  <si>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</si>
  <si>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</si>
  <si>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</si>
  <si>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</si>
  <si>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</si>
  <si>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</si>
  <si>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</si>
  <si>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</si>
  <si>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</si>
  <si>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</si>
  <si>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</si>
  <si>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</si>
  <si>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</si>
  <si>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</si>
  <si>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</si>
  <si>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</si>
  <si>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</si>
  <si>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</si>
  <si>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</si>
  <si>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</si>
  <si>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</si>
  <si>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</si>
  <si>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</si>
  <si>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</si>
  <si>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</si>
  <si>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</si>
  <si>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</si>
  <si>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</si>
  <si>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</si>
  <si>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</si>
  <si>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</si>
  <si>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</si>
  <si>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</si>
  <si>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</si>
  <si>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</si>
  <si>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</si>
  <si>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</si>
  <si>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</si>
  <si>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</si>
  <si>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</si>
  <si>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</si>
  <si>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</si>
  <si>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</si>
  <si>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</si>
  <si>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</si>
  <si>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</si>
  <si>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</si>
  <si>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</si>
  <si>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</si>
  <si>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</si>
  <si>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</si>
  <si>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</si>
  <si>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</si>
  <si>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</si>
  <si>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</si>
  <si>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</si>
  <si>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</si>
  <si>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</si>
  <si>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</si>
  <si>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</si>
  <si>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</si>
  <si>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</si>
  <si>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</si>
  <si>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</si>
  <si>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</si>
  <si>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</si>
  <si>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</si>
  <si>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</si>
  <si>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</si>
  <si>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</si>
  <si>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</si>
  <si>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</si>
  <si>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</si>
  <si>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</si>
  <si>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</si>
  <si>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</si>
  <si>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</si>
  <si>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</si>
  <si>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</si>
  <si>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</si>
  <si>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</si>
  <si>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</si>
  <si>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</si>
  <si>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</si>
  <si>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</si>
  <si>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</si>
  <si>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</si>
  <si>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</si>
  <si>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</si>
  <si>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</si>
  <si>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</si>
  <si>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</si>
  <si>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</si>
  <si>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</si>
  <si>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</si>
  <si>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</si>
  <si>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</si>
  <si>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</si>
  <si>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</si>
  <si>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</si>
  <si>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</si>
  <si>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</si>
  <si>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</si>
  <si>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</si>
  <si>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</si>
  <si>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</si>
  <si>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</si>
  <si>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</si>
  <si>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</si>
  <si>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</si>
  <si>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</si>
  <si>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</si>
  <si>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</si>
  <si>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</si>
  <si>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</si>
  <si>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</si>
  <si>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</si>
  <si>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</si>
  <si>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</si>
  <si>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</si>
  <si>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</si>
  <si>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</si>
  <si>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</si>
  <si>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</si>
  <si>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</si>
  <si>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</si>
  <si>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</si>
  <si>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</si>
  <si>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</si>
  <si>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</si>
  <si>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</si>
  <si>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</si>
  <si>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</si>
  <si>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</si>
  <si>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</si>
  <si>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</si>
  <si>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</si>
  <si>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</si>
  <si>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</si>
  <si>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</si>
  <si>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</si>
  <si>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</si>
  <si>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</si>
  <si>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</si>
  <si>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</si>
  <si>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</si>
  <si>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</si>
  <si>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</si>
  <si>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</si>
  <si>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</si>
  <si>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</si>
  <si>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</si>
  <si>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</si>
  <si>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</si>
  <si>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</si>
  <si>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</si>
  <si>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</si>
  <si>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</si>
  <si>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</si>
  <si>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</si>
  <si>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</si>
  <si>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</si>
  <si>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</si>
  <si>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</si>
  <si>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</si>
  <si>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</si>
  <si>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</si>
  <si>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</si>
  <si>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</si>
  <si>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</si>
  <si>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</si>
  <si>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</si>
  <si>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</si>
  <si>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</si>
  <si>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</si>
  <si>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</si>
  <si>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</si>
  <si>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</si>
  <si>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</si>
  <si>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</si>
  <si>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</si>
  <si>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</si>
  <si>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</si>
  <si>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</si>
  <si>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</si>
  <si>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</si>
  <si>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</si>
  <si>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</si>
  <si>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</si>
  <si>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</si>
  <si>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</si>
  <si>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</si>
  <si>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</si>
  <si>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</si>
  <si>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</si>
  <si>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</si>
  <si>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</si>
  <si>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</si>
  <si>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</si>
  <si>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</si>
  <si>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</si>
  <si>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</si>
  <si>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</si>
  <si>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</si>
  <si>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</si>
  <si>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</si>
  <si>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</si>
  <si>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</si>
  <si>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</si>
  <si>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</si>
  <si>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</si>
  <si>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</si>
  <si>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</si>
  <si>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</si>
  <si>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</si>
  <si>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</si>
  <si>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</si>
  <si>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</si>
  <si>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</si>
  <si>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</si>
  <si>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</si>
  <si>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</si>
  <si>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</si>
  <si>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</si>
  <si>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</si>
  <si>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</si>
  <si>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</si>
  <si>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</si>
  <si>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</si>
  <si>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</si>
  <si>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</si>
  <si>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</si>
  <si>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</si>
  <si>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</si>
  <si>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</si>
  <si>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</si>
  <si>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</si>
  <si>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</si>
  <si>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</si>
  <si>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</si>
  <si>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</si>
  <si>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</si>
  <si>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</si>
  <si>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</si>
  <si>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</si>
  <si>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</si>
  <si>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</si>
  <si>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</si>
  <si>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</si>
  <si>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</si>
  <si>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</si>
  <si>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</si>
  <si>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</si>
  <si>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</si>
  <si>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</si>
  <si>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</si>
  <si>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</si>
  <si>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</si>
  <si>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</si>
  <si>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</si>
  <si>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</si>
  <si>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</si>
  <si>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</si>
  <si>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</si>
  <si>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</si>
  <si>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</si>
  <si>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</si>
  <si>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</si>
  <si>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</si>
  <si>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</si>
  <si>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</si>
  <si>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</si>
  <si>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</si>
  <si>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</si>
  <si>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</si>
  <si>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</si>
  <si>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</si>
  <si>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</si>
  <si>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</si>
  <si>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</si>
  <si>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</si>
  <si>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</si>
  <si>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</si>
  <si>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</si>
  <si>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</si>
  <si>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</si>
  <si>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</si>
  <si>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</si>
  <si>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</si>
  <si>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</si>
  <si>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</si>
  <si>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</si>
  <si>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</si>
  <si>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</si>
  <si>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</si>
  <si>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</si>
  <si>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</si>
  <si>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</si>
  <si>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</si>
  <si>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</si>
  <si>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</si>
  <si>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</si>
  <si>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</si>
  <si>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</si>
  <si>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</si>
  <si>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</si>
  <si>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</si>
  <si>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</si>
  <si>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</si>
  <si>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</si>
  <si>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</si>
  <si>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</si>
  <si>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</si>
  <si>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</si>
  <si>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</si>
  <si>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</si>
  <si>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</si>
  <si>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</si>
  <si>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</si>
  <si>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</si>
  <si>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</si>
  <si>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</si>
  <si>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</si>
  <si>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</si>
  <si>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</si>
  <si>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</si>
  <si>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</si>
  <si>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</si>
  <si>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</si>
  <si>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</si>
  <si>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</si>
  <si>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</si>
  <si>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</si>
  <si>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</si>
  <si>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</si>
  <si>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</si>
  <si>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</si>
  <si>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</si>
  <si>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</si>
  <si>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</si>
  <si>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</si>
  <si>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</si>
  <si>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</si>
  <si>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</si>
  <si>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</si>
  <si>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</si>
  <si>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</si>
  <si>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</si>
  <si>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</si>
  <si>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</si>
  <si>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</si>
  <si>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</si>
  <si>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</si>
  <si>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</si>
  <si>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</si>
  <si>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</si>
  <si>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</si>
  <si>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</si>
  <si>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</si>
  <si>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</si>
  <si>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</si>
  <si>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</si>
  <si>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</si>
  <si>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</si>
  <si>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</si>
  <si>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</si>
  <si>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</si>
  <si>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</si>
  <si>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</si>
  <si>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</si>
  <si>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</si>
  <si>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</si>
  <si>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</si>
  <si>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</si>
  <si>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</si>
  <si>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</si>
  <si>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</si>
  <si>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</si>
  <si>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</si>
  <si>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</si>
  <si>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</si>
  <si>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</si>
  <si>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</si>
  <si>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</si>
  <si>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</si>
  <si>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</si>
  <si>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</si>
  <si>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</si>
  <si>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</si>
  <si>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</si>
  <si>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</si>
  <si>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</si>
  <si>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</si>
  <si>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</si>
  <si>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</si>
  <si>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</si>
  <si>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</si>
  <si>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</si>
  <si>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</si>
  <si>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</si>
  <si>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</si>
  <si>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</si>
  <si>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</si>
  <si>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</si>
  <si>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</si>
  <si>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</si>
  <si>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</si>
  <si>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</si>
  <si>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</si>
  <si>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</si>
  <si>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</si>
  <si>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</si>
  <si>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</si>
  <si>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</si>
  <si>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</si>
  <si>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</si>
  <si>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</si>
  <si>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</si>
  <si>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</si>
  <si>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</si>
  <si>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</si>
  <si>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</si>
  <si>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</si>
  <si>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</si>
  <si>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</si>
  <si>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</si>
  <si>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</si>
  <si>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</si>
  <si>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</si>
  <si>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</si>
  <si>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</si>
  <si>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</si>
  <si>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</si>
  <si>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</si>
  <si>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</si>
  <si>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</si>
  <si>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</si>
  <si>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</si>
  <si>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</si>
  <si>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</si>
  <si>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</si>
  <si>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</si>
  <si>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</si>
  <si>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</si>
  <si>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</si>
  <si>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</si>
  <si>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</si>
  <si>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</si>
  <si>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</si>
  <si>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</si>
  <si>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</si>
  <si>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</si>
  <si>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</si>
  <si>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</si>
  <si>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</si>
  <si>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</si>
  <si>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</si>
  <si>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</si>
  <si>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</si>
  <si>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</si>
  <si>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</si>
  <si>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</si>
  <si>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</si>
  <si>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</si>
  <si>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</si>
  <si>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</si>
  <si>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</si>
  <si>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</si>
  <si>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</si>
  <si>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</si>
  <si>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</si>
  <si>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</si>
  <si>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</si>
  <si>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</si>
  <si>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</si>
  <si>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</si>
  <si>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</si>
  <si>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</si>
  <si>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</si>
  <si>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</si>
  <si>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</si>
  <si>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</si>
  <si>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</si>
  <si>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</si>
  <si>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</si>
  <si>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</si>
  <si>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</si>
  <si>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</si>
  <si>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</si>
  <si>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</si>
  <si>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</si>
  <si>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</si>
  <si>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</si>
  <si>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</si>
  <si>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</si>
  <si>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</si>
  <si>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</si>
  <si>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</si>
  <si>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</si>
  <si>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</si>
  <si>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</si>
  <si>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</si>
  <si>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</si>
  <si>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</si>
  <si>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</si>
  <si>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</si>
  <si>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</si>
  <si>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</si>
  <si>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</si>
  <si>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</si>
  <si>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</si>
  <si>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</si>
  <si>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</si>
  <si>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</si>
  <si>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</si>
  <si>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</si>
  <si>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</si>
  <si>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</si>
  <si>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</si>
  <si>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</si>
  <si>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</si>
  <si>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</si>
  <si>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</si>
  <si>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</si>
  <si>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</si>
  <si>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</si>
  <si>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</si>
  <si>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</si>
  <si>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</si>
  <si>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</si>
  <si>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</si>
  <si>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</si>
  <si>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</si>
  <si>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</si>
  <si>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</si>
  <si>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</si>
  <si>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</si>
  <si>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</si>
  <si>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</si>
  <si>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</si>
  <si>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</si>
  <si>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</si>
  <si>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</si>
  <si>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</si>
  <si>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</si>
  <si>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</si>
  <si>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</si>
  <si>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</si>
  <si>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</si>
  <si>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</si>
  <si>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</si>
  <si>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</si>
  <si>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</si>
  <si>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</si>
  <si>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</si>
  <si>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</si>
  <si>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</si>
  <si>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</si>
  <si>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</si>
  <si>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</si>
  <si>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</si>
  <si>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</si>
  <si>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</si>
  <si>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</si>
  <si>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</si>
  <si>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</si>
  <si>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</si>
  <si>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</si>
  <si>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</si>
  <si>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</si>
  <si>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</si>
  <si>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</si>
  <si>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</si>
  <si>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</si>
  <si>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</si>
  <si>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</si>
  <si>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</si>
  <si>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</si>
  <si>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</si>
  <si>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</si>
  <si>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</si>
  <si>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</si>
  <si>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</si>
  <si>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</si>
  <si>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</si>
  <si>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</si>
  <si>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</si>
  <si>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</si>
  <si>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</si>
  <si>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</si>
  <si>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</si>
  <si>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</si>
  <si>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</si>
  <si>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</si>
  <si>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</si>
  <si>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</si>
  <si>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</si>
  <si>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</si>
  <si>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</si>
  <si>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</si>
  <si>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</si>
  <si>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</si>
  <si>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</si>
  <si>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</si>
  <si>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</si>
  <si>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</si>
  <si>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</si>
  <si>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</si>
  <si>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</si>
  <si>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</si>
  <si>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</si>
  <si>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</si>
  <si>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</si>
  <si>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</si>
  <si>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</si>
  <si>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</si>
  <si>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</si>
  <si>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</si>
  <si>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</si>
  <si>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</si>
  <si>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</si>
  <si>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</si>
  <si>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</si>
  <si>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</si>
  <si>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</si>
  <si>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</si>
  <si>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</si>
  <si>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</si>
  <si>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</si>
  <si>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</si>
  <si>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</si>
  <si>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</si>
  <si>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</si>
  <si>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</si>
  <si>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</si>
  <si>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</si>
  <si>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</si>
  <si>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</si>
  <si>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</si>
  <si>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</si>
  <si>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</si>
  <si>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</si>
  <si>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</si>
  <si>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</si>
  <si>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</si>
  <si>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</si>
  <si>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</si>
  <si>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</si>
  <si>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</si>
  <si>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</si>
  <si>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</si>
  <si>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</si>
  <si>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</si>
  <si>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</si>
  <si>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</si>
  <si>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</si>
  <si>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</si>
  <si>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</si>
  <si>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</si>
  <si>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</si>
  <si>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</si>
  <si>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</si>
  <si>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</si>
  <si>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</si>
  <si>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</si>
  <si>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</si>
  <si>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</si>
  <si>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</si>
  <si>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</si>
  <si>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</si>
  <si>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</si>
  <si>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</si>
  <si>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</si>
  <si>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</si>
  <si>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</si>
  <si>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</si>
  <si>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</si>
  <si>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</si>
  <si>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</si>
  <si>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</si>
  <si>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</si>
  <si>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</si>
  <si>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</si>
  <si>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</si>
  <si>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</si>
  <si>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</si>
  <si>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</si>
  <si>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</si>
  <si>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</si>
  <si>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</si>
  <si>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</si>
  <si>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</si>
  <si>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</si>
  <si>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</si>
  <si>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</si>
  <si>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</si>
  <si>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</si>
  <si>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</si>
  <si>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</si>
  <si>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</si>
  <si>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</si>
  <si>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</si>
  <si>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</si>
  <si>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</si>
  <si>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</si>
  <si>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</si>
  <si>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</si>
  <si>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</si>
  <si>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</si>
  <si>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</si>
  <si>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</si>
  <si>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</si>
  <si>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</si>
  <si>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</si>
  <si>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</si>
  <si>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</si>
  <si>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</si>
  <si>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</si>
  <si>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</si>
  <si>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</si>
  <si>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</si>
  <si>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</si>
  <si>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</si>
  <si>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</si>
  <si>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</si>
  <si>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</si>
  <si>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</si>
  <si>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</si>
  <si>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</si>
  <si>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</si>
  <si>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</si>
  <si>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</si>
  <si>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</si>
  <si>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</si>
  <si>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</si>
  <si>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</si>
  <si>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</si>
  <si>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</si>
  <si>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</si>
  <si>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</si>
  <si>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</si>
  <si>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</si>
  <si>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</si>
  <si>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</si>
  <si>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</si>
  <si>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</si>
  <si>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</si>
  <si>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</si>
  <si>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</si>
  <si>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</si>
  <si>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</si>
  <si>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</si>
  <si>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</si>
  <si>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</si>
  <si>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</si>
  <si>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</si>
  <si>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</si>
  <si>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</si>
  <si>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</si>
  <si>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</si>
  <si>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</si>
  <si>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</si>
  <si>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</si>
  <si>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</si>
  <si>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</si>
  <si>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</si>
  <si>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</si>
  <si>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</si>
  <si>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</si>
  <si>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</si>
  <si>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</si>
  <si>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</si>
  <si>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</si>
  <si>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</si>
  <si>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</si>
  <si>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</si>
  <si>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</si>
  <si>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</si>
  <si>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</si>
  <si>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</si>
  <si>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</si>
  <si>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</si>
  <si>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</si>
  <si>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</si>
  <si>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</si>
  <si>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</si>
  <si>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</si>
  <si>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</si>
  <si>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</si>
  <si>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</si>
  <si>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</si>
  <si>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</si>
  <si>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</si>
  <si>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</si>
  <si>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</si>
  <si>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</si>
  <si>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</si>
  <si>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</si>
  <si>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</si>
  <si>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</si>
  <si>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</si>
  <si>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</si>
  <si>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</si>
  <si>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</si>
  <si>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</si>
  <si>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</si>
  <si>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</si>
  <si>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</si>
  <si>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</si>
  <si>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</si>
  <si>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</si>
  <si>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</si>
  <si>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</si>
  <si>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</si>
  <si>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</si>
  <si>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</si>
  <si>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</si>
  <si>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</si>
  <si>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</si>
  <si>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</si>
  <si>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</si>
  <si>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</si>
  <si>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</si>
  <si>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</si>
  <si>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</si>
  <si>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</si>
  <si>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</si>
  <si>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</si>
  <si>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</si>
  <si>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</si>
  <si>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</si>
  <si>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</si>
  <si>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</si>
  <si>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</si>
  <si>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</si>
  <si>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</si>
  <si>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</si>
  <si>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</si>
  <si>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</si>
  <si>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</si>
  <si>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</si>
  <si>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</si>
  <si>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</si>
  <si>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</si>
  <si>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</si>
  <si>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</si>
  <si>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</si>
  <si>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</si>
  <si>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</si>
  <si>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</si>
  <si>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</si>
  <si>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</si>
  <si>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</si>
  <si>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</si>
  <si>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</si>
  <si>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</si>
  <si>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</si>
  <si>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</si>
  <si>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</si>
  <si>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</si>
  <si>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</si>
  <si>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</si>
  <si>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</si>
  <si>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</si>
  <si>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</si>
  <si>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</si>
  <si>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</si>
  <si>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</si>
  <si>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</si>
  <si>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</si>
  <si>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</si>
  <si>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</si>
  <si>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</si>
  <si>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</si>
  <si>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</si>
  <si>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</si>
  <si>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</si>
  <si>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</si>
  <si>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</si>
  <si>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</si>
  <si>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</si>
  <si>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</si>
  <si>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</si>
  <si>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</si>
  <si>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</si>
  <si>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</si>
  <si>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</si>
  <si>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</si>
  <si>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</si>
  <si>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</si>
  <si>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</si>
  <si>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</si>
  <si>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</si>
  <si>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</si>
  <si>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</si>
  <si>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</si>
  <si>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</si>
  <si>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</si>
  <si>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</si>
  <si>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</si>
  <si>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</si>
  <si>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</si>
  <si>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</si>
  <si>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</si>
  <si>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</si>
  <si>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</si>
  <si>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</si>
  <si>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</si>
  <si>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</si>
  <si>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</si>
  <si>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</si>
  <si>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</si>
  <si>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</si>
  <si>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</si>
  <si>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</si>
  <si>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</si>
  <si>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</si>
  <si>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</si>
  <si>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</si>
  <si>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</si>
  <si>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</si>
  <si>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</si>
  <si>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</si>
  <si>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</si>
  <si>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</si>
  <si>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</si>
  <si>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</si>
  <si>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</si>
  <si>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</si>
  <si>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</si>
  <si>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</si>
  <si>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</si>
  <si>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</si>
  <si>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</si>
  <si>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</si>
  <si>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</si>
  <si>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</si>
  <si>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</si>
  <si>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</si>
  <si>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</si>
  <si>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</si>
  <si>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</si>
  <si>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</si>
  <si>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</si>
  <si>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</si>
  <si>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</si>
  <si>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</si>
  <si>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</si>
  <si>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</si>
  <si>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</si>
  <si>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</si>
  <si>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</si>
  <si>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</si>
  <si>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</si>
  <si>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</si>
  <si>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</si>
  <si>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</si>
  <si>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</si>
  <si>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</si>
  <si>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</si>
  <si>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</si>
  <si>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</si>
  <si>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</si>
  <si>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</si>
  <si>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</si>
  <si>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</si>
  <si>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</si>
  <si>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</si>
  <si>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</si>
  <si>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</si>
  <si>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</si>
  <si>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</si>
  <si>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</si>
  <si>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</si>
  <si>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</si>
  <si>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</si>
  <si>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</si>
  <si>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</si>
  <si>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</si>
  <si>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</si>
  <si>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</si>
  <si>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</si>
  <si>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</si>
  <si>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</si>
  <si>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</si>
  <si>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</si>
  <si>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</si>
  <si>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</si>
  <si>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</si>
  <si>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</si>
  <si>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</si>
  <si>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</si>
  <si>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</si>
  <si>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</si>
  <si>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</si>
  <si>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</si>
  <si>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</si>
  <si>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</si>
  <si>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</si>
  <si>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</si>
  <si>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</si>
  <si>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</si>
  <si>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</si>
  <si>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</si>
  <si>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</si>
  <si>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</si>
  <si>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</si>
  <si>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</si>
  <si>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</si>
  <si>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</si>
  <si>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</si>
  <si>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</si>
  <si>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</si>
  <si>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</si>
  <si>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</si>
  <si>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</si>
  <si>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</si>
  <si>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</si>
  <si>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</si>
  <si>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</si>
  <si>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</si>
  <si>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</si>
  <si>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</si>
  <si>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</si>
  <si>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</si>
  <si>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</si>
  <si>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</si>
  <si>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</si>
  <si>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</si>
  <si>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</si>
  <si>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</si>
  <si>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</si>
  <si>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</si>
  <si>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</si>
  <si>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</si>
  <si>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</si>
  <si>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</si>
  <si>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</si>
  <si>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</si>
  <si>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</si>
  <si>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</si>
  <si>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</si>
  <si>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</si>
  <si>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</si>
  <si>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</si>
  <si>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</si>
  <si>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</si>
  <si>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</si>
  <si>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</si>
  <si>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</si>
  <si>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</si>
  <si>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</si>
  <si>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</si>
  <si>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</si>
  <si>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</si>
  <si>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</si>
  <si>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</si>
  <si>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</si>
  <si>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</si>
  <si>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</si>
  <si>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</si>
  <si>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</si>
  <si>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</si>
  <si>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</si>
  <si>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</si>
  <si>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</si>
  <si>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</si>
  <si>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</si>
  <si>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</si>
  <si>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</si>
  <si>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</si>
  <si>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</si>
  <si>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</si>
  <si>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</si>
  <si>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</si>
  <si>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</si>
  <si>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</si>
  <si>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</si>
  <si>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</si>
  <si>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</si>
  <si>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</si>
  <si>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</si>
  <si>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</si>
  <si>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</si>
  <si>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</si>
  <si>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</si>
  <si>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</si>
  <si>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</si>
  <si>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</si>
  <si>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</si>
  <si>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</si>
  <si>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</si>
  <si>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</si>
  <si>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</si>
  <si>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</si>
  <si>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</si>
  <si>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</si>
  <si>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</si>
  <si>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</si>
  <si>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</si>
  <si>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</si>
  <si>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</si>
  <si>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</si>
  <si>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</si>
  <si>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</si>
  <si>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</si>
  <si>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</si>
  <si>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</si>
  <si>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</si>
  <si>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</si>
  <si>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</si>
  <si>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</si>
  <si>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</si>
  <si>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</si>
  <si>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</si>
  <si>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</si>
  <si>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</si>
  <si>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</si>
  <si>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</si>
  <si>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</si>
  <si>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</si>
  <si>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</si>
  <si>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</si>
  <si>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</si>
  <si>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</si>
  <si>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</si>
  <si>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</si>
  <si>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</si>
  <si>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</si>
  <si>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</si>
  <si>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</si>
  <si>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</si>
  <si>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</si>
  <si>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</si>
  <si>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</si>
  <si>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</si>
  <si>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</si>
  <si>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</si>
  <si>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</si>
  <si>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</si>
  <si>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</si>
  <si>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</si>
  <si>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</si>
  <si>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</si>
  <si>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</si>
  <si>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</si>
  <si>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</si>
  <si>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</si>
  <si>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</si>
  <si>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</si>
  <si>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</si>
  <si>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</si>
  <si>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</si>
  <si>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</si>
  <si>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</si>
  <si>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</si>
  <si>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</si>
  <si>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</si>
  <si>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</si>
  <si>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</si>
  <si>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</si>
  <si>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</si>
  <si>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</si>
  <si>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</si>
  <si>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</si>
  <si>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</si>
  <si>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</si>
  <si>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</si>
  <si>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</si>
  <si>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</si>
  <si>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</si>
  <si>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</si>
  <si>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</si>
  <si>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</si>
  <si>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</si>
  <si>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</si>
  <si>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</si>
  <si>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</si>
  <si>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</si>
  <si>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</si>
  <si>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</si>
  <si>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</si>
  <si>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</si>
  <si>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</si>
  <si>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</si>
  <si>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</si>
  <si>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</si>
  <si>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</si>
  <si>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</si>
  <si>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</si>
  <si>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</si>
  <si>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</si>
  <si>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</si>
  <si>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</si>
  <si>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</si>
  <si>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</si>
  <si>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</si>
  <si>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</si>
  <si>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</si>
  <si>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</si>
  <si>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</si>
  <si>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</si>
  <si>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</si>
  <si>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</si>
  <si>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</si>
  <si>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</si>
  <si>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</si>
  <si>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</si>
  <si>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</si>
  <si>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</si>
  <si>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</si>
  <si>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</si>
  <si>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</si>
  <si>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</si>
  <si>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</si>
  <si>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</si>
  <si>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</si>
  <si>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</si>
  <si>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</si>
  <si>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</si>
  <si>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</si>
  <si>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</si>
  <si>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</si>
  <si>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</si>
  <si>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</si>
  <si>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</si>
  <si>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</si>
  <si>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</si>
  <si>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</si>
  <si>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</si>
  <si>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</si>
  <si>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</si>
  <si>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</si>
  <si>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</si>
  <si>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</si>
  <si>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</si>
  <si>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</si>
  <si>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</si>
  <si>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</si>
  <si>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</si>
  <si>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</si>
  <si>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</si>
  <si>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</si>
  <si>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</si>
  <si>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</si>
  <si>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</si>
  <si>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</si>
  <si>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</si>
  <si>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</si>
  <si>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</si>
  <si>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</si>
  <si>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</si>
  <si>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</si>
  <si>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</si>
  <si>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</si>
  <si>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</si>
  <si>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</si>
  <si>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</si>
  <si>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</si>
  <si>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</si>
  <si>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</si>
  <si>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</si>
  <si>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</si>
  <si>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</si>
  <si>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</si>
  <si>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</si>
  <si>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</si>
  <si>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</si>
  <si>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</si>
  <si>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</si>
  <si>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</si>
  <si>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</si>
  <si>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</si>
  <si>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</si>
  <si>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</si>
  <si>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</si>
  <si>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</si>
  <si>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</si>
  <si>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</si>
  <si>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</si>
  <si>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</si>
  <si>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</si>
  <si>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</si>
  <si>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</si>
  <si>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</si>
  <si>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</si>
  <si>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</si>
  <si>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</si>
  <si>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</si>
  <si>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</si>
  <si>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</si>
  <si>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</si>
  <si>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</si>
  <si>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</si>
  <si>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</si>
  <si>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</si>
  <si>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</si>
  <si>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</si>
  <si>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</si>
  <si>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</si>
  <si>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</si>
  <si>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</si>
  <si>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</si>
  <si>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</si>
  <si>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</si>
  <si>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</si>
  <si>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</si>
  <si>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</si>
  <si>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</si>
  <si>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</si>
  <si>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</si>
  <si>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</si>
  <si>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</si>
  <si>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</si>
  <si>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</si>
  <si>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</si>
  <si>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</si>
  <si>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</si>
  <si>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</si>
  <si>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</si>
  <si>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</si>
  <si>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</si>
  <si>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</si>
  <si>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</si>
  <si>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</si>
  <si>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</si>
  <si>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</si>
  <si>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</si>
  <si>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</si>
  <si>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</si>
  <si>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</si>
  <si>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</si>
  <si>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</si>
  <si>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</si>
  <si>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</si>
  <si>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</si>
  <si>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</si>
  <si>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</si>
  <si>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</si>
  <si>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</si>
  <si>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</si>
  <si>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</si>
  <si>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</si>
  <si>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</si>
  <si>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</si>
  <si>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</si>
  <si>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</si>
  <si>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</si>
  <si>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</si>
  <si>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</si>
  <si>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</si>
  <si>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</si>
  <si>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</si>
  <si>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</si>
  <si>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</si>
  <si>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</si>
  <si>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</si>
  <si>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</si>
  <si>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</si>
  <si>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</si>
  <si>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</si>
  <si>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</si>
  <si>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</si>
  <si>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</si>
  <si>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</si>
  <si>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</si>
  <si>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</si>
  <si>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</si>
  <si>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</si>
  <si>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</si>
  <si>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</si>
  <si>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</si>
  <si>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</si>
  <si>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</si>
  <si>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</si>
  <si>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</si>
  <si>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</si>
  <si>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</si>
  <si>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</si>
  <si>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</si>
  <si>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</si>
  <si>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</si>
  <si>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</si>
  <si>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</si>
  <si>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</si>
  <si>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</si>
  <si>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</si>
  <si>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</si>
  <si>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</si>
  <si>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</si>
  <si>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</si>
  <si>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</si>
  <si>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</si>
  <si>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</si>
  <si>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</si>
  <si>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</si>
  <si>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</si>
  <si>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</si>
  <si>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</si>
  <si>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</si>
  <si>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</si>
  <si>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</si>
  <si>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</si>
  <si>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</si>
  <si>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</si>
  <si>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</si>
  <si>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</si>
  <si>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</si>
  <si>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</si>
  <si>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</si>
  <si>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</si>
  <si>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</si>
  <si>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</si>
  <si>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</si>
  <si>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</si>
  <si>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</si>
  <si>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</si>
  <si>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</si>
  <si>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</si>
  <si>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</si>
  <si>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</si>
  <si>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</si>
  <si>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</si>
  <si>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</si>
  <si>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</si>
  <si>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</si>
  <si>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</si>
  <si>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</si>
  <si>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</si>
  <si>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</si>
  <si>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</si>
  <si>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</si>
  <si>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</si>
  <si>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</si>
  <si>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</si>
  <si>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</si>
  <si>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</si>
  <si>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</si>
  <si>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</si>
  <si>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</si>
  <si>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</si>
  <si>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</si>
  <si>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</si>
  <si>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</si>
  <si>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</si>
  <si>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</si>
  <si>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</si>
  <si>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</si>
  <si>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</si>
  <si>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</si>
  <si>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</si>
  <si>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</si>
  <si>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</si>
  <si>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</si>
  <si>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</si>
  <si>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</si>
  <si>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</si>
  <si>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</si>
  <si>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</si>
  <si>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</si>
  <si>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</si>
  <si>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</si>
  <si>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</si>
  <si>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</si>
  <si>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</si>
  <si>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</si>
  <si>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</si>
  <si>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</si>
  <si>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</si>
  <si>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</si>
  <si>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</si>
  <si>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</si>
  <si>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</si>
  <si>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</si>
  <si>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</si>
  <si>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</si>
  <si>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</si>
  <si>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</si>
  <si>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</si>
  <si>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</si>
  <si>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</si>
  <si>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</si>
  <si>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</si>
  <si>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</si>
  <si>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</si>
  <si>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</si>
  <si>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</si>
  <si>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</si>
  <si>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</si>
  <si>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</si>
  <si>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</si>
  <si>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</si>
  <si>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</si>
  <si>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</si>
  <si>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</si>
  <si>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</si>
  <si>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</si>
  <si>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</si>
  <si>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</si>
  <si>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</si>
  <si>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</si>
  <si>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</si>
  <si>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</si>
  <si>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</si>
  <si>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</si>
  <si>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</si>
  <si>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</si>
  <si>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</si>
  <si>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</si>
  <si>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</si>
  <si>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</si>
  <si>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</si>
  <si>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</si>
  <si>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</si>
  <si>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</si>
  <si>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</si>
  <si>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</si>
  <si>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</si>
  <si>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</si>
  <si>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</si>
  <si>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</si>
  <si>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</si>
  <si>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</si>
  <si>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</si>
  <si>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</si>
  <si>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</si>
  <si>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</si>
  <si>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</si>
  <si>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</si>
  <si>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</si>
  <si>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</si>
  <si>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</si>
  <si>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</si>
  <si>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</si>
  <si>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</si>
  <si>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</si>
  <si>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</si>
  <si>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</si>
  <si>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</si>
  <si>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</si>
  <si>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</si>
  <si>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</si>
  <si>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</si>
  <si>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</si>
  <si>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</si>
  <si>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</si>
  <si>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</si>
  <si>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</si>
  <si>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</si>
  <si>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</si>
  <si>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</si>
  <si>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</si>
  <si>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</si>
  <si>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</si>
  <si>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</si>
  <si>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</si>
  <si>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</si>
  <si>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</si>
  <si>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</si>
  <si>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</si>
  <si>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</si>
  <si>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</si>
  <si>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</si>
  <si>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</si>
  <si>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</si>
  <si>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</si>
  <si>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</si>
  <si>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</si>
  <si>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</si>
  <si>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</si>
  <si>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</si>
  <si>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</si>
  <si>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</si>
  <si>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</si>
  <si>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</si>
  <si>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</si>
  <si>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</si>
  <si>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</si>
  <si>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</si>
  <si>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</si>
  <si>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</si>
  <si>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</si>
  <si>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</si>
  <si>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</si>
  <si>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</si>
  <si>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</si>
  <si>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</si>
  <si>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</si>
  <si>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</si>
  <si>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</si>
  <si>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</si>
  <si>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</si>
  <si>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</si>
  <si>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</si>
  <si>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</si>
  <si>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</si>
  <si>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</si>
  <si>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</si>
  <si>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</si>
  <si>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</si>
  <si>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</si>
  <si>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</si>
  <si>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</si>
  <si>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</si>
  <si>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</si>
  <si>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</si>
  <si>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</si>
  <si>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</si>
  <si>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</si>
  <si>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</si>
  <si>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</si>
  <si>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</si>
  <si>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</si>
  <si>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</si>
  <si>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</si>
  <si>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</si>
  <si>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</si>
  <si>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</si>
  <si>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</si>
  <si>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</si>
  <si>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</si>
  <si>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</si>
  <si>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</si>
  <si>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</si>
  <si>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</si>
  <si>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</si>
  <si>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</si>
  <si>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</si>
  <si>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</si>
  <si>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</si>
  <si>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</si>
  <si>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</si>
  <si>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</si>
  <si>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</si>
  <si>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</si>
  <si>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</si>
  <si>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</si>
  <si>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</si>
  <si>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</si>
  <si>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</si>
  <si>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</si>
  <si>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</si>
  <si>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</si>
  <si>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</si>
  <si>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</si>
  <si>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</si>
  <si>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</si>
  <si>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</si>
  <si>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</si>
  <si>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</si>
  <si>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</si>
  <si>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</si>
  <si>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</si>
  <si>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</si>
  <si>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</si>
  <si>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</si>
  <si>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</si>
  <si>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</si>
  <si>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</si>
  <si>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</si>
  <si>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</si>
  <si>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</si>
  <si>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</si>
  <si>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</si>
  <si>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</si>
  <si>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</si>
  <si>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</si>
  <si>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</si>
  <si>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</si>
  <si>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</si>
  <si>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</si>
  <si>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</si>
  <si>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</si>
  <si>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</si>
  <si>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</si>
  <si>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</si>
  <si>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</si>
  <si>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</si>
  <si>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</si>
  <si>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</si>
  <si>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</si>
  <si>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</si>
  <si>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</si>
  <si>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</si>
  <si>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</si>
  <si>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</si>
  <si>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</si>
  <si>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</si>
  <si>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</si>
  <si>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</si>
  <si>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</si>
  <si>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</si>
  <si>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</si>
  <si>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</si>
  <si>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</si>
  <si>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</si>
  <si>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</si>
  <si>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</si>
  <si>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</si>
  <si>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</si>
  <si>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</si>
  <si>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</si>
  <si>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</si>
  <si>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</si>
  <si>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</si>
  <si>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</si>
  <si>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</si>
  <si>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</si>
  <si>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</si>
  <si>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</si>
  <si>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</si>
  <si>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</si>
  <si>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</si>
  <si>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</si>
  <si>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</si>
  <si>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</si>
  <si>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</si>
  <si>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</si>
  <si>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</si>
  <si>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</si>
  <si>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</si>
  <si>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</si>
  <si>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</si>
  <si>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</si>
  <si>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</si>
  <si>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</si>
  <si>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</si>
  <si>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</si>
  <si>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</si>
  <si>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</si>
  <si>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</si>
  <si>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</si>
  <si>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</si>
  <si>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</si>
  <si>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</si>
  <si>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</si>
  <si>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</si>
  <si>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</si>
  <si>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</si>
  <si>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</si>
  <si>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</si>
  <si>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</si>
  <si>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</si>
  <si>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</si>
  <si>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</si>
  <si>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</si>
  <si>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</si>
  <si>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</si>
  <si>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</si>
  <si>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</si>
  <si>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</si>
  <si>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</si>
  <si>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</si>
  <si>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</si>
  <si>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</si>
  <si>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</si>
  <si>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</si>
  <si>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</si>
  <si>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</si>
  <si>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</si>
  <si>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</si>
  <si>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</si>
  <si>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</si>
  <si>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</si>
  <si>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</si>
  <si>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</si>
  <si>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</si>
  <si>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</si>
  <si>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</si>
  <si>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</si>
  <si>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</si>
  <si>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</si>
  <si>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</si>
  <si>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</si>
  <si>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</si>
  <si>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</si>
  <si>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</si>
  <si>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</si>
  <si>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</si>
  <si>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</si>
  <si>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</si>
  <si>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</si>
  <si>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</si>
  <si>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</si>
  <si>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</si>
  <si>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</si>
  <si>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</si>
  <si>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</si>
  <si>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</si>
  <si>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</si>
  <si>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</si>
  <si>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</si>
  <si>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</si>
  <si>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</si>
  <si>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</si>
  <si>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</si>
  <si>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</si>
  <si>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</si>
  <si>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</si>
  <si>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</si>
  <si>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</si>
  <si>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</si>
  <si>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</si>
  <si>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</si>
  <si>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</si>
  <si>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</si>
  <si>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</si>
  <si>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</si>
  <si>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</si>
  <si>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</si>
  <si>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</si>
  <si>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</si>
  <si>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</si>
  <si>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</si>
  <si>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</si>
  <si>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</si>
  <si>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</si>
  <si>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</si>
  <si>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</si>
  <si>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</si>
  <si>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</si>
  <si>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</si>
  <si>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</si>
  <si>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</si>
  <si>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</si>
  <si>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</si>
  <si>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</si>
  <si>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</si>
  <si>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</si>
  <si>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</si>
  <si>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</si>
  <si>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</si>
  <si>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</si>
  <si>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</si>
  <si>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</si>
  <si>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</si>
  <si>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</si>
  <si>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</si>
  <si>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</si>
  <si>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</si>
  <si>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</si>
  <si>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</si>
  <si>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</si>
  <si>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</si>
  <si>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</si>
  <si>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</si>
  <si>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</si>
  <si>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</si>
  <si>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</si>
  <si>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</si>
  <si>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</si>
  <si>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</si>
  <si>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</si>
  <si>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</si>
  <si>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</si>
  <si>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</si>
  <si>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</si>
  <si>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</si>
  <si>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</si>
  <si>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</si>
  <si>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</si>
  <si>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</si>
  <si>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</si>
  <si>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</si>
  <si>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</si>
  <si>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</si>
  <si>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</si>
  <si>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</si>
  <si>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</si>
  <si>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</si>
  <si>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</si>
  <si>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</si>
  <si>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</si>
  <si>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</si>
  <si>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</si>
  <si>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</si>
  <si>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</si>
  <si>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</si>
  <si>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</si>
  <si>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</si>
  <si>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</si>
  <si>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</si>
  <si>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</si>
  <si>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</si>
  <si>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</si>
  <si>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</si>
  <si>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</si>
  <si>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</si>
  <si>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</si>
  <si>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</si>
  <si>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</si>
  <si>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</si>
  <si>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</si>
  <si>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</si>
  <si>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</si>
  <si>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</si>
  <si>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</si>
  <si>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</si>
  <si>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</si>
  <si>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</si>
  <si>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</si>
  <si>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</si>
  <si>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</si>
  <si>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</si>
  <si>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</si>
  <si>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</si>
  <si>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</si>
  <si>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</si>
  <si>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</si>
  <si>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</si>
  <si>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</si>
  <si>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</si>
  <si>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</si>
  <si>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</si>
  <si>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</si>
  <si>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</si>
  <si>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</si>
  <si>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</si>
  <si>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</si>
  <si>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</si>
  <si>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</si>
  <si>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</si>
  <si>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</si>
  <si>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</si>
  <si>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</si>
  <si>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</si>
  <si>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</si>
  <si>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</si>
  <si>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</si>
  <si>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</si>
  <si>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</si>
  <si>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</si>
  <si>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</si>
  <si>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</si>
  <si>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</si>
  <si>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</si>
  <si>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</si>
  <si>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</si>
  <si>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</si>
  <si>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</si>
  <si>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</si>
  <si>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</si>
  <si>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</si>
  <si>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</si>
  <si>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</si>
  <si>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</si>
  <si>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</si>
  <si>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</si>
  <si>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</si>
  <si>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</si>
  <si>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</si>
  <si>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</si>
  <si>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</si>
  <si>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</si>
  <si>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</si>
  <si>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</si>
  <si>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</si>
  <si>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</si>
  <si>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</si>
  <si>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</si>
  <si>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</si>
  <si>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</si>
  <si>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</si>
  <si>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</si>
  <si>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</si>
  <si>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</si>
  <si>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</si>
  <si>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</si>
  <si>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</si>
  <si>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</si>
  <si>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</si>
  <si>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</si>
  <si>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</si>
  <si>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</si>
  <si>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</si>
  <si>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</si>
  <si>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</si>
  <si>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</si>
  <si>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</si>
  <si>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</si>
  <si>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</si>
  <si>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</si>
  <si>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</si>
  <si>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</si>
  <si>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</si>
  <si>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</si>
  <si>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</si>
  <si>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</si>
  <si>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</si>
  <si>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</si>
  <si>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</si>
  <si>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</si>
  <si>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</si>
  <si>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</si>
  <si>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</si>
  <si>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</si>
  <si>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</si>
  <si>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</si>
  <si>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</si>
  <si>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</si>
  <si>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</si>
  <si>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</si>
  <si>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</si>
  <si>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</si>
  <si>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</si>
  <si>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</si>
  <si>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</si>
  <si>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</si>
  <si>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</si>
  <si>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</si>
  <si>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</si>
  <si>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</si>
  <si>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</si>
  <si>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</si>
  <si>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</si>
  <si>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</si>
  <si>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</si>
  <si>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</si>
  <si>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</si>
  <si>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</si>
  <si>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</si>
  <si>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</si>
  <si>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</si>
  <si>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</si>
  <si>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</si>
  <si>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</si>
  <si>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</si>
  <si>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</si>
  <si>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</si>
  <si>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</si>
  <si>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</si>
  <si>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</si>
  <si>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</si>
  <si>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</si>
  <si>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</si>
  <si>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</si>
  <si>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</si>
  <si>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</si>
  <si>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</si>
  <si>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</si>
  <si>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</si>
  <si>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</si>
  <si>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</si>
  <si>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</si>
  <si>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</si>
  <si>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</si>
  <si>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</si>
  <si>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</si>
  <si>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</si>
  <si>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</si>
  <si>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</si>
  <si>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</si>
  <si>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</si>
  <si>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</si>
  <si>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</si>
  <si>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</si>
  <si>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</si>
  <si>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</si>
  <si>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</si>
  <si>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</si>
  <si>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</si>
  <si>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</si>
  <si>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</si>
  <si>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</si>
  <si>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</si>
  <si>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</si>
  <si>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</si>
  <si>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</si>
  <si>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</si>
  <si>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</si>
  <si>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</si>
  <si>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</si>
  <si>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</si>
  <si>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</si>
  <si>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</si>
  <si>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</si>
  <si>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</si>
  <si>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</si>
  <si>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</si>
  <si>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</si>
  <si>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</si>
  <si>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</si>
  <si>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</si>
  <si>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</si>
  <si>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</si>
  <si>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</si>
  <si>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</si>
  <si>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</si>
  <si>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</si>
  <si>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</si>
  <si>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</si>
  <si>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</si>
  <si>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</si>
  <si>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</si>
  <si>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</si>
  <si>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</si>
  <si>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</si>
  <si>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</si>
  <si>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</si>
  <si>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</si>
  <si>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</si>
  <si>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</si>
  <si>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</si>
  <si>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</si>
  <si>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</si>
  <si>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</si>
  <si>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</si>
  <si>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</si>
  <si>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</si>
  <si>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</si>
  <si>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</si>
  <si>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</si>
  <si>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</si>
  <si>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</si>
  <si>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</si>
  <si>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</si>
  <si>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</si>
  <si>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</si>
  <si>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</si>
  <si>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</si>
  <si>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</si>
  <si>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</si>
  <si>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</si>
  <si>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</si>
  <si>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</si>
  <si>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</si>
  <si>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</si>
  <si>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</si>
  <si>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</si>
  <si>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</si>
  <si>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</si>
  <si>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</si>
  <si>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</si>
  <si>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</si>
  <si>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</si>
  <si>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</si>
  <si>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</si>
  <si>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</si>
  <si>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</si>
  <si>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</si>
  <si>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</si>
  <si>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</si>
  <si>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</si>
  <si>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</si>
  <si>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</si>
  <si>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</si>
  <si>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</si>
  <si>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</si>
  <si>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</si>
  <si>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</si>
  <si>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</si>
  <si>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</si>
  <si>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</si>
  <si>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</si>
  <si>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</si>
  <si>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</si>
  <si>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</si>
  <si>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</si>
  <si>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</si>
  <si>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</si>
  <si>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</si>
  <si>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</si>
  <si>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</si>
  <si>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</si>
  <si>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</si>
  <si>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</si>
  <si>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</si>
  <si>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</si>
  <si>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</si>
  <si>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</si>
  <si>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</si>
  <si>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</si>
  <si>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</si>
  <si>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</si>
  <si>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</si>
  <si>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</si>
  <si>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</si>
  <si>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</si>
  <si>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</si>
  <si>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</si>
  <si>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</si>
  <si>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</si>
  <si>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</si>
  <si>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</si>
  <si>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</si>
  <si>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</si>
  <si>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</si>
  <si>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</si>
  <si>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</si>
  <si>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</si>
  <si>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</si>
  <si>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</si>
  <si>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</si>
  <si>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</si>
  <si>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</si>
  <si>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</si>
  <si>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</si>
  <si>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</si>
  <si>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</si>
  <si>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</si>
  <si>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</si>
  <si>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</si>
  <si>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</si>
  <si>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</si>
  <si>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</si>
  <si>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</si>
  <si>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</si>
  <si>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</si>
  <si>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</si>
  <si>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</si>
  <si>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</si>
  <si>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</si>
  <si>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</si>
  <si>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</si>
  <si>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</si>
  <si>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</si>
  <si>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</si>
  <si>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</si>
  <si>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</si>
  <si>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</si>
  <si>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</si>
  <si>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</si>
  <si>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</si>
  <si>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</si>
  <si>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</si>
  <si>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</si>
  <si>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</si>
  <si>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</si>
  <si>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</si>
  <si>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</si>
  <si>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</si>
  <si>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</si>
  <si>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</si>
  <si>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</si>
  <si>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</si>
  <si>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</si>
  <si>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</si>
  <si>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</si>
  <si>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</si>
  <si>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</si>
  <si>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</si>
  <si>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</si>
  <si>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</si>
  <si>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</si>
  <si>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</si>
  <si>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</si>
  <si>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</si>
  <si>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</si>
  <si>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</si>
  <si>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</si>
  <si>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</si>
  <si>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</si>
  <si>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</si>
  <si>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</si>
  <si>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</si>
  <si>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</si>
  <si>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</si>
  <si>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</si>
  <si>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</si>
  <si>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</si>
  <si>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</si>
  <si>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</si>
  <si>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</si>
  <si>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</si>
  <si>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</si>
  <si>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</si>
  <si>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</si>
  <si>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</si>
  <si>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</si>
  <si>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</si>
  <si>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</si>
  <si>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</si>
  <si>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</si>
  <si>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</si>
  <si>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</si>
  <si>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</si>
  <si>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</si>
  <si>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</si>
  <si>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</si>
  <si>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</si>
  <si>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</si>
  <si>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</si>
  <si>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</si>
  <si>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</si>
  <si>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</si>
  <si>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</si>
  <si>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</si>
  <si>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</si>
  <si>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</si>
  <si>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</si>
  <si>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</si>
  <si>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</si>
  <si>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</si>
  <si>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</si>
  <si>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</si>
  <si>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</si>
  <si>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</si>
  <si>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</si>
  <si>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</si>
  <si>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</si>
  <si>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</si>
  <si>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</si>
  <si>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</si>
  <si>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</si>
  <si>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</si>
  <si>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</si>
  <si>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</si>
  <si>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</si>
  <si>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</si>
  <si>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</si>
  <si>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</si>
  <si>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</si>
  <si>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</si>
  <si>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</si>
  <si>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</si>
  <si>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</si>
  <si>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</si>
  <si>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</si>
  <si>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</si>
  <si>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</si>
  <si>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</si>
  <si>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</si>
  <si>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</si>
  <si>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</si>
  <si>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</si>
  <si>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</si>
  <si>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</si>
  <si>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</si>
  <si>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</si>
  <si>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</si>
  <si>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</si>
  <si>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</si>
  <si>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</si>
  <si>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</si>
  <si>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</si>
  <si>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</si>
  <si>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</si>
  <si>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</si>
  <si>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</si>
  <si>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</si>
  <si>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</si>
  <si>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</si>
  <si>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</si>
  <si>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</si>
  <si>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</si>
  <si>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</si>
  <si>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</si>
  <si>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</si>
  <si>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</si>
  <si>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</si>
  <si>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</si>
  <si>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</si>
  <si>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</si>
  <si>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</si>
  <si>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</si>
  <si>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</si>
  <si>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</si>
  <si>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</si>
  <si>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</si>
  <si>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</si>
  <si>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</si>
  <si>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</si>
  <si>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</si>
  <si>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</si>
  <si>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</si>
  <si>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</si>
  <si>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</si>
  <si>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</si>
  <si>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</si>
  <si>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</si>
  <si>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</si>
  <si>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</si>
  <si>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</si>
  <si>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</si>
  <si>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</si>
  <si>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</si>
  <si>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</si>
  <si>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</si>
  <si>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</si>
  <si>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</si>
  <si>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</si>
  <si>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</si>
  <si>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</si>
  <si>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</si>
  <si>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</si>
  <si>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</si>
  <si>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</si>
  <si>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</si>
  <si>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</si>
  <si>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</si>
  <si>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</si>
  <si>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</si>
  <si>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</si>
  <si>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</si>
  <si>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</si>
  <si>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</si>
  <si>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</si>
  <si>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</si>
  <si>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</si>
  <si>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</si>
  <si>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</si>
  <si>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</si>
  <si>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</si>
  <si>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</si>
  <si>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</si>
  <si>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</si>
  <si>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</si>
  <si>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</si>
  <si>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</si>
  <si>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</si>
  <si>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</si>
  <si>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</si>
  <si>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</si>
  <si>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</si>
  <si>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</si>
  <si>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</si>
  <si>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</si>
  <si>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</si>
  <si>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</si>
  <si>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</si>
  <si>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</si>
  <si>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</si>
  <si>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</si>
  <si>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</si>
  <si>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</si>
  <si>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</si>
  <si>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</si>
  <si>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</si>
  <si>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</si>
  <si>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</si>
  <si>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</si>
  <si>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</si>
  <si>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</si>
  <si>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</si>
  <si>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</si>
  <si>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</si>
  <si>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</si>
  <si>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</si>
  <si>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</si>
  <si>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</si>
  <si>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</si>
  <si>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</si>
  <si>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</si>
  <si>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</si>
  <si>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</si>
  <si>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</si>
  <si>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</si>
  <si>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</si>
  <si>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</si>
  <si>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</si>
  <si>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</si>
  <si>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</si>
  <si>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</si>
  <si>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</si>
  <si>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</si>
  <si>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</si>
  <si>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</si>
  <si>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</si>
  <si>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</si>
  <si>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</si>
  <si>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</si>
  <si>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</si>
  <si>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</si>
  <si>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</si>
  <si>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</si>
  <si>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</si>
  <si>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</si>
  <si>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</si>
  <si>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</si>
  <si>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</si>
  <si>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</si>
  <si>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</si>
  <si>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</si>
  <si>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</si>
  <si>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</si>
  <si>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</si>
  <si>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</si>
  <si>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</si>
  <si>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</si>
  <si>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</si>
  <si>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</si>
  <si>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</si>
  <si>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</si>
  <si>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</si>
  <si>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</si>
  <si>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</si>
  <si>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</si>
  <si>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</si>
  <si>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</si>
  <si>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</si>
  <si>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</si>
  <si>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</si>
  <si>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</si>
  <si>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</si>
  <si>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</si>
  <si>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</si>
  <si>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</si>
  <si>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</si>
  <si>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</si>
  <si>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</si>
  <si>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</si>
  <si>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</si>
  <si>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</si>
  <si>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</si>
  <si>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</si>
  <si>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</si>
  <si>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</si>
  <si>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</si>
  <si>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</si>
  <si>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</si>
  <si>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</si>
  <si>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</si>
  <si>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</si>
  <si>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</si>
  <si>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</si>
  <si>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</si>
  <si>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</si>
  <si>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</si>
  <si>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</si>
  <si>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</si>
  <si>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</si>
  <si>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</si>
  <si>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</si>
  <si>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</si>
  <si>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</si>
  <si>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</si>
  <si>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</si>
  <si>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</si>
  <si>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</si>
  <si>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</si>
  <si>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</si>
  <si>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</si>
  <si>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</si>
  <si>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</si>
  <si>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</si>
  <si>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</si>
  <si>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</si>
  <si>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</si>
  <si>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</si>
  <si>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</si>
  <si>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</si>
  <si>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</si>
  <si>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</si>
  <si>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</si>
  <si>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</si>
  <si>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</si>
  <si>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</si>
  <si>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</si>
  <si>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</si>
  <si>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</si>
  <si>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</si>
  <si>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</si>
  <si>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</si>
  <si>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</si>
  <si>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</si>
  <si>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</si>
  <si>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</si>
  <si>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</si>
  <si>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</si>
  <si>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</si>
  <si>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</si>
  <si>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</si>
  <si>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</si>
  <si>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</si>
  <si>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</si>
  <si>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</si>
  <si>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</si>
  <si>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</si>
  <si>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</si>
  <si>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</si>
  <si>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</si>
  <si>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</si>
  <si>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</si>
  <si>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</si>
  <si>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</si>
  <si>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</si>
  <si>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</si>
  <si>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</si>
  <si>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</si>
  <si>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</si>
  <si>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</si>
  <si>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</si>
  <si>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</si>
  <si>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</si>
  <si>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</si>
  <si>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</si>
  <si>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</si>
  <si>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</si>
  <si>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</si>
  <si>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</si>
  <si>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</si>
  <si>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</si>
  <si>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</si>
  <si>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</si>
  <si>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</si>
  <si>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</si>
  <si>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</si>
  <si>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</si>
  <si>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</si>
  <si>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</si>
  <si>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</si>
  <si>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</si>
  <si>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</si>
  <si>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</si>
  <si>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</si>
  <si>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</si>
  <si>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</si>
  <si>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</si>
  <si>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</si>
  <si>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</si>
  <si>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</si>
  <si>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</si>
  <si>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</si>
  <si>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</si>
  <si>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</si>
  <si>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</si>
  <si>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</si>
  <si>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</si>
  <si>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</si>
  <si>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</si>
  <si>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</si>
  <si>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</si>
  <si>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</si>
  <si>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</si>
  <si>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</si>
  <si>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</si>
  <si>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</si>
  <si>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</si>
  <si>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</si>
  <si>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</si>
  <si>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</si>
  <si>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</si>
  <si>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</si>
  <si>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</si>
  <si>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</si>
  <si>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</si>
  <si>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</si>
  <si>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</si>
  <si>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</si>
  <si>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</si>
  <si>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</si>
  <si>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</si>
  <si>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</si>
  <si>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</si>
  <si>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</si>
  <si>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</si>
  <si>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</si>
  <si>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</si>
  <si>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</si>
  <si>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</si>
  <si>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</si>
  <si>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</si>
  <si>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</si>
  <si>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</si>
  <si>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</si>
  <si>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</si>
  <si>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</si>
  <si>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</si>
  <si>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</si>
  <si>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</si>
  <si>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</si>
  <si>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</si>
  <si>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</si>
  <si>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</si>
  <si>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</si>
  <si>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</si>
  <si>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</si>
  <si>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</si>
  <si>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</si>
  <si>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</si>
  <si>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</si>
  <si>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</si>
  <si>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</si>
  <si>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</si>
  <si>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</si>
  <si>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</si>
  <si>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</si>
  <si>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</si>
  <si>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</si>
  <si>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</si>
  <si>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</si>
  <si>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</si>
  <si>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</si>
  <si>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</si>
  <si>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</si>
  <si>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</si>
  <si>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</si>
  <si>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</si>
  <si>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</si>
  <si>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</si>
  <si>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</si>
  <si>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</si>
  <si>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</si>
  <si>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</si>
  <si>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</si>
  <si>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</si>
  <si>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</si>
  <si>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</si>
  <si>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</si>
  <si>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</si>
  <si>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</si>
  <si>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</si>
  <si>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</si>
  <si>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</si>
  <si>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</si>
  <si>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</si>
  <si>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</si>
  <si>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</si>
  <si>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</si>
  <si>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</si>
  <si>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</si>
  <si>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</si>
  <si>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</si>
  <si>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</si>
  <si>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</si>
  <si>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</si>
  <si>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</si>
  <si>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</si>
  <si>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</si>
  <si>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</si>
  <si>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</si>
  <si>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</si>
  <si>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</si>
  <si>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</si>
  <si>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</si>
  <si>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</si>
  <si>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</si>
  <si>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</si>
  <si>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</si>
  <si>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</si>
  <si>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</si>
  <si>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</si>
  <si>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</si>
  <si>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</si>
  <si>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</si>
  <si>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</si>
  <si>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</si>
  <si>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</si>
  <si>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</si>
  <si>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</si>
  <si>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</si>
  <si>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</si>
  <si>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</si>
  <si>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</si>
  <si>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</si>
  <si>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</si>
  <si>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</si>
  <si>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</si>
  <si>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</si>
  <si>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</si>
  <si>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</si>
  <si>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</si>
  <si>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</si>
  <si>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</si>
  <si>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</si>
  <si>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</si>
  <si>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</si>
  <si>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</si>
  <si>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</si>
  <si>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</si>
  <si>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</si>
  <si>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</si>
  <si>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</si>
  <si>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</si>
  <si>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</si>
  <si>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</si>
  <si>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</si>
  <si>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</si>
  <si>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</si>
  <si>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</si>
  <si>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</si>
  <si>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</si>
  <si>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</si>
  <si>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</si>
  <si>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</si>
  <si>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</si>
  <si>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</si>
  <si>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</si>
  <si>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</si>
  <si>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</si>
  <si>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</si>
  <si>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</si>
  <si>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</si>
  <si>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</si>
  <si>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</si>
  <si>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</si>
  <si>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</si>
  <si>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</si>
  <si>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</si>
  <si>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</si>
  <si>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</si>
  <si>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</si>
  <si>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</si>
  <si>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</si>
  <si>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</si>
  <si>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</si>
  <si>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</si>
  <si>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</si>
  <si>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</si>
  <si>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</si>
  <si>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</si>
  <si>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</si>
  <si>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</si>
  <si>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</si>
  <si>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</si>
  <si>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</si>
  <si>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</si>
  <si>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</si>
  <si>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</si>
  <si>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</si>
  <si>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</si>
  <si>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</si>
  <si>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</si>
  <si>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</si>
  <si>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</si>
  <si>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</si>
  <si>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</si>
  <si>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</si>
  <si>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</si>
  <si>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</si>
  <si>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</si>
  <si>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</si>
  <si>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</si>
  <si>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</si>
  <si>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</si>
  <si>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</si>
  <si>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</si>
  <si>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</si>
  <si>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</si>
  <si>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</si>
  <si>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</si>
  <si>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</si>
  <si>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</si>
  <si>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</si>
  <si>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</si>
  <si>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</si>
  <si>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</si>
  <si>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</si>
  <si>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</si>
  <si>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</si>
  <si>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</si>
  <si>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</si>
  <si>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</si>
  <si>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</si>
  <si>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</si>
  <si>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</si>
  <si>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</si>
  <si>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</si>
  <si>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</si>
  <si>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</si>
  <si>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</si>
  <si>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</si>
  <si>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</si>
  <si>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</si>
  <si>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</si>
  <si>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</si>
  <si>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</si>
  <si>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</si>
  <si>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</si>
  <si>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</si>
  <si>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</si>
  <si>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</si>
  <si>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</si>
  <si>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</si>
  <si>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</si>
  <si>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</si>
  <si>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</si>
  <si>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</si>
  <si>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</si>
  <si>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</si>
  <si>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</si>
  <si>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</si>
  <si>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</si>
  <si>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</si>
  <si>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</si>
  <si>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</si>
  <si>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</si>
  <si>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</si>
  <si>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</si>
  <si>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</si>
  <si>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</si>
  <si>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</si>
  <si>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</si>
  <si>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</si>
  <si>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</si>
  <si>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</si>
  <si>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</si>
  <si>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</si>
  <si>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</si>
  <si>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</si>
  <si>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</si>
  <si>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</si>
  <si>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</si>
  <si>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</si>
  <si>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</si>
  <si>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</si>
  <si>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</si>
  <si>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</si>
  <si>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</si>
  <si>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</si>
  <si>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</si>
  <si>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</si>
  <si>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</si>
  <si>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</si>
  <si>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</si>
  <si>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</si>
  <si>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</si>
  <si>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</si>
  <si>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</si>
  <si>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</si>
  <si>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</si>
  <si>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</si>
  <si>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</si>
  <si>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</si>
  <si>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</si>
  <si>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</si>
  <si>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</si>
  <si>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</si>
  <si>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</si>
  <si>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</si>
  <si>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</si>
  <si>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</si>
  <si>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</si>
  <si>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</si>
  <si>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</si>
  <si>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</si>
  <si>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</si>
  <si>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</si>
  <si>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</si>
  <si>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</si>
  <si>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</si>
  <si>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</si>
  <si>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</si>
  <si>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</si>
  <si>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</si>
  <si>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</si>
  <si>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</si>
  <si>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</si>
  <si>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</si>
  <si>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</si>
  <si>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</si>
  <si>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</si>
  <si>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</si>
  <si>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</si>
  <si>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</si>
  <si>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</si>
  <si>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</si>
  <si>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</si>
  <si>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</si>
  <si>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</si>
  <si>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</si>
  <si>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</si>
  <si>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</si>
  <si>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</si>
  <si>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</si>
  <si>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</si>
  <si>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</si>
  <si>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</si>
  <si>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</si>
  <si>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</si>
  <si>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</si>
  <si>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</si>
  <si>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</si>
  <si>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</si>
  <si>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</si>
  <si>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</si>
  <si>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</si>
  <si>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</si>
  <si>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</si>
  <si>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</si>
  <si>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</si>
  <si>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</si>
  <si>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</si>
  <si>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</si>
  <si>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</si>
  <si>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</si>
  <si>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</si>
  <si>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</si>
  <si>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</si>
  <si>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</si>
  <si>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</si>
  <si>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</si>
  <si>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</si>
  <si>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</si>
  <si>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</si>
  <si>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</si>
  <si>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</si>
  <si>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</si>
  <si>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</si>
  <si>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</si>
  <si>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</si>
  <si>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</si>
  <si>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</si>
  <si>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</si>
  <si>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</si>
  <si>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</si>
  <si>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</si>
  <si>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</si>
  <si>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</si>
  <si>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</si>
  <si>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</si>
  <si>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</si>
  <si>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</si>
  <si>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</si>
  <si>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</si>
  <si>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</si>
  <si>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</si>
  <si>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</si>
  <si>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</si>
  <si>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</si>
  <si>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</si>
  <si>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</si>
  <si>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</si>
  <si>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</si>
  <si>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</si>
  <si>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</si>
  <si>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</si>
  <si>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</si>
  <si>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</si>
  <si>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</si>
  <si>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</si>
  <si>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</si>
  <si>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</si>
  <si>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</si>
  <si>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</si>
  <si>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</si>
  <si>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</si>
  <si>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</si>
  <si>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</si>
  <si>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</si>
  <si>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</si>
  <si>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</si>
  <si>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</si>
  <si>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</si>
  <si>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</si>
  <si>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</si>
  <si>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</si>
  <si>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</si>
  <si>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</si>
  <si>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</si>
  <si>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</si>
  <si>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</si>
  <si>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</si>
  <si>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</si>
  <si>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</si>
  <si>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</si>
  <si>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</si>
  <si>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</si>
  <si>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</si>
  <si>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</si>
  <si>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</si>
  <si>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</si>
  <si>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</si>
  <si>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</si>
  <si>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</si>
  <si>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</si>
  <si>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</si>
  <si>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</si>
  <si>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</si>
  <si>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</si>
  <si>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</si>
  <si>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</si>
  <si>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</si>
  <si>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</si>
  <si>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</si>
  <si>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</si>
  <si>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</si>
  <si>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</si>
  <si>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</si>
  <si>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</si>
  <si>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</si>
  <si>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</si>
  <si>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</si>
  <si>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</si>
  <si>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</si>
  <si>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</si>
  <si>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</si>
  <si>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</si>
  <si>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</si>
  <si>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</si>
  <si>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</si>
  <si>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</si>
  <si>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</si>
  <si>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</si>
  <si>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</si>
  <si>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</si>
  <si>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</si>
  <si>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</si>
  <si>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</si>
  <si>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</si>
  <si>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</si>
  <si>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</si>
  <si>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</si>
  <si>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</si>
  <si>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</si>
  <si>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</si>
  <si>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</si>
  <si>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</si>
  <si>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</si>
  <si>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</si>
  <si>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</si>
  <si>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</si>
  <si>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</si>
  <si>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</si>
  <si>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</si>
  <si>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</si>
  <si>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</si>
  <si>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</si>
  <si>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</si>
  <si>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</si>
  <si>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</si>
  <si>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</si>
  <si>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</si>
  <si>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</si>
  <si>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</si>
  <si>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</si>
  <si>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</si>
  <si>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</si>
  <si>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</si>
  <si>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</si>
  <si>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</si>
  <si>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</si>
  <si>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</si>
  <si>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</si>
  <si>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</si>
  <si>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</si>
  <si>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</si>
  <si>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</si>
  <si>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</si>
  <si>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</si>
  <si>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</si>
  <si>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</si>
  <si>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</si>
  <si>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</si>
  <si>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</si>
  <si>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</si>
  <si>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</si>
  <si>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</si>
  <si>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</si>
  <si>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</si>
  <si>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</si>
  <si>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</si>
  <si>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</si>
  <si>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</si>
  <si>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</si>
  <si>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</si>
  <si>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</si>
  <si>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</si>
  <si>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</si>
  <si>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</si>
  <si>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</si>
  <si>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</si>
  <si>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</si>
  <si>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</si>
  <si>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</si>
  <si>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</si>
  <si>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</si>
  <si>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</si>
  <si>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</si>
  <si>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</si>
  <si>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</si>
  <si>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</si>
  <si>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</si>
  <si>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</si>
  <si>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</si>
  <si>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</si>
  <si>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</si>
  <si>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</si>
  <si>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</si>
  <si>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</si>
  <si>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</si>
  <si>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</si>
  <si>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</si>
  <si>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</si>
  <si>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</si>
  <si>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</si>
  <si>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</si>
  <si>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</si>
  <si>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</si>
  <si>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</si>
  <si>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</si>
  <si>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</si>
  <si>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</si>
  <si>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</si>
  <si>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</si>
  <si>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</si>
  <si>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</si>
  <si>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</si>
  <si>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</si>
  <si>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</si>
  <si>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</si>
  <si>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</si>
  <si>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</si>
  <si>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</si>
  <si>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</si>
  <si>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</si>
  <si>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</si>
  <si>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</si>
  <si>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</si>
  <si>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</si>
  <si>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</si>
  <si>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</si>
  <si>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</si>
  <si>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</si>
  <si>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</si>
  <si>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</si>
  <si>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</si>
  <si>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</si>
  <si>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</si>
  <si>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</si>
  <si>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</si>
  <si>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</si>
  <si>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</si>
  <si>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</si>
  <si>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</si>
  <si>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</si>
  <si>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</si>
  <si>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</si>
  <si>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</si>
  <si>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</si>
  <si>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</si>
  <si>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</si>
  <si>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</si>
  <si>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</si>
  <si>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</si>
  <si>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</si>
  <si>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</si>
  <si>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</si>
  <si>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</si>
  <si>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</si>
  <si>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</si>
  <si>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</si>
  <si>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</si>
  <si>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</si>
  <si>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</si>
  <si>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</si>
  <si>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</si>
  <si>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</si>
  <si>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</si>
  <si>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</si>
  <si>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</si>
  <si>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</si>
  <si>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</si>
  <si>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</si>
  <si>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</si>
  <si>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</si>
  <si>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</si>
  <si>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</si>
  <si>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</si>
  <si>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</si>
  <si>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</si>
  <si>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</si>
  <si>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</si>
  <si>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</si>
  <si>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</si>
  <si>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</si>
  <si>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</si>
  <si>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</si>
  <si>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</si>
  <si>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</si>
  <si>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</si>
  <si>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</si>
  <si>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</si>
  <si>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</si>
  <si>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</si>
  <si>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</si>
  <si>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</si>
  <si>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</si>
  <si>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</si>
  <si>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</si>
  <si>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</si>
  <si>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</si>
  <si>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</si>
  <si>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</si>
  <si>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</si>
  <si>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</si>
  <si>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</si>
  <si>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</si>
  <si>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</si>
  <si>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</si>
  <si>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</si>
  <si>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</si>
  <si>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</si>
  <si>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</si>
  <si>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</si>
  <si>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</si>
  <si>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</si>
  <si>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</si>
  <si>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</si>
  <si>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</si>
  <si>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</si>
  <si>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</si>
  <si>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</si>
  <si>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</si>
  <si>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</si>
  <si>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</si>
  <si>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</si>
  <si>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</si>
  <si>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</si>
  <si>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</si>
  <si>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</si>
  <si>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</si>
  <si>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</si>
  <si>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</si>
  <si>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</si>
  <si>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</si>
  <si>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</si>
  <si>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</si>
  <si>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</si>
  <si>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</si>
  <si>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</si>
  <si>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</si>
  <si>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</si>
  <si>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</si>
  <si>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</si>
  <si>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</si>
  <si>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</si>
  <si>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</si>
  <si>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</si>
  <si>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</si>
  <si>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</si>
  <si>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</si>
  <si>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</si>
  <si>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</si>
  <si>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</si>
  <si>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</si>
  <si>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</si>
  <si>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</si>
  <si>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</si>
  <si>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</si>
  <si>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</si>
  <si>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</si>
  <si>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</si>
  <si>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</si>
  <si>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</si>
  <si>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</si>
  <si>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</si>
  <si>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</si>
  <si>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</si>
  <si>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</si>
  <si>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</si>
  <si>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</si>
  <si>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</si>
  <si>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</si>
  <si>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</si>
  <si>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</si>
  <si>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</si>
  <si>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</si>
  <si>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</si>
  <si>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</si>
  <si>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</si>
  <si>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</si>
  <si>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</si>
  <si>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</si>
  <si>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</si>
  <si>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</si>
  <si>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</si>
  <si>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</si>
  <si>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</si>
  <si>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</si>
  <si>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</si>
  <si>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</si>
  <si>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</si>
  <si>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</si>
  <si>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</si>
  <si>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</si>
  <si>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</si>
  <si>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</si>
  <si>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</si>
  <si>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</si>
  <si>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</si>
  <si>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</si>
  <si>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</si>
  <si>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</si>
  <si>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</si>
  <si>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</si>
  <si>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</si>
  <si>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</si>
  <si>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</si>
  <si>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</si>
  <si>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</si>
  <si>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</si>
  <si>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</si>
  <si>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</si>
  <si>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</si>
  <si>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</si>
  <si>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</si>
  <si>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</si>
  <si>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</si>
  <si>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</si>
  <si>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</si>
  <si>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</si>
  <si>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</si>
  <si>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</si>
  <si>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</si>
  <si>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</si>
  <si>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</si>
  <si>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</si>
  <si>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</si>
  <si>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</si>
  <si>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</si>
  <si>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</si>
  <si>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</si>
  <si>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</si>
  <si>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</si>
  <si>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</si>
  <si>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</si>
  <si>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</si>
  <si>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</si>
  <si>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</si>
  <si>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</si>
  <si>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</si>
  <si>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</si>
  <si>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</si>
  <si>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</si>
  <si>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</si>
  <si>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</si>
  <si>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</si>
  <si>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</si>
  <si>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</si>
  <si>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</si>
  <si>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</si>
  <si>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</si>
  <si>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</si>
  <si>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</si>
  <si>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</si>
  <si>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</si>
  <si>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</si>
  <si>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</si>
  <si>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</si>
  <si>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</si>
  <si>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</si>
  <si>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</si>
  <si>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</si>
  <si>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</si>
  <si>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</si>
  <si>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</si>
  <si>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</si>
  <si>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</si>
  <si>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</si>
  <si>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</si>
  <si>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</si>
  <si>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</si>
  <si>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</si>
  <si>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</si>
  <si>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</si>
  <si>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</si>
  <si>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</si>
  <si>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</si>
  <si>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</si>
  <si>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</si>
  <si>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</si>
  <si>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</si>
  <si>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</si>
  <si>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</si>
  <si>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</si>
  <si>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</si>
  <si>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</si>
  <si>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</si>
  <si>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</si>
  <si>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</si>
  <si>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</si>
  <si>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</si>
  <si>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</si>
  <si>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</si>
  <si>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</si>
  <si>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</si>
  <si>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</si>
  <si>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</si>
  <si>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</si>
  <si>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</si>
  <si>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</si>
  <si>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</si>
  <si>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</si>
  <si>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</si>
  <si>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</si>
  <si>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</si>
  <si>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</si>
  <si>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</si>
  <si>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</si>
  <si>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</si>
  <si>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</si>
  <si>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</si>
  <si>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</si>
  <si>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</si>
  <si>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</si>
  <si>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</si>
  <si>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</si>
  <si>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</si>
  <si>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</si>
  <si>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</si>
  <si>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</si>
  <si>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</si>
  <si>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</si>
  <si>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</si>
  <si>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</si>
  <si>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</si>
  <si>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</si>
  <si>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</si>
  <si>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</si>
  <si>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</si>
  <si>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</si>
  <si>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</si>
  <si>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</si>
  <si>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</si>
  <si>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</si>
  <si>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</si>
  <si>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</si>
  <si>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</si>
  <si>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</si>
  <si>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</si>
  <si>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</si>
  <si>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</si>
  <si>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</si>
  <si>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</si>
  <si>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</si>
  <si>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</si>
  <si>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</si>
  <si>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</si>
  <si>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</si>
  <si>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</si>
  <si>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</si>
  <si>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</si>
  <si>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</si>
  <si>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</si>
  <si>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</si>
  <si>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</si>
  <si>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</si>
  <si>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</si>
  <si>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</si>
  <si>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</si>
  <si>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</si>
  <si>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</si>
  <si>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</si>
  <si>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</si>
  <si>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</si>
  <si>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</si>
  <si>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</si>
  <si>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</si>
  <si>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</si>
  <si>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</si>
  <si>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</si>
  <si>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</si>
  <si>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</si>
  <si>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</si>
  <si>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</si>
  <si>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</si>
  <si>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</si>
  <si>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</si>
  <si>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</si>
  <si>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</si>
  <si>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</si>
  <si>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</si>
  <si>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</si>
  <si>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</si>
  <si>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</si>
  <si>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</si>
  <si>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</si>
  <si>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</si>
  <si>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</si>
  <si>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</si>
  <si>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</si>
  <si>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</si>
  <si>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</si>
  <si>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</si>
  <si>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</si>
  <si>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</si>
  <si>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</si>
  <si>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</si>
  <si>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</si>
  <si>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</si>
  <si>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</si>
  <si>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</si>
  <si>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</si>
  <si>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</si>
  <si>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</si>
  <si>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</si>
  <si>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</si>
  <si>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</si>
  <si>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</si>
  <si>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</si>
  <si>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</si>
  <si>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</si>
  <si>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</si>
  <si>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</si>
  <si>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</si>
  <si>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</si>
  <si>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</si>
  <si>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</si>
  <si>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</si>
  <si>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</si>
  <si>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</si>
  <si>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</si>
  <si>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</si>
  <si>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</si>
  <si>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</si>
  <si>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</si>
  <si>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</si>
  <si>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</si>
  <si>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</si>
  <si>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</si>
  <si>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</si>
  <si>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</si>
  <si>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</si>
  <si>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</si>
  <si>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</si>
  <si>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</si>
  <si>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</si>
  <si>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</si>
  <si>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</si>
  <si>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</si>
  <si>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</si>
  <si>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</si>
  <si>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</si>
  <si>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</si>
  <si>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</si>
  <si>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</si>
  <si>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</si>
  <si>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</si>
  <si>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</si>
  <si>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</si>
  <si>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</si>
  <si>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</si>
  <si>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</si>
  <si>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</si>
  <si>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</si>
  <si>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</si>
  <si>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</si>
  <si>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</si>
  <si>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</si>
  <si>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</si>
  <si>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</si>
  <si>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</si>
  <si>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</si>
  <si>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</si>
  <si>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</si>
  <si>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</si>
  <si>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</si>
  <si>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</si>
  <si>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</si>
  <si>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</si>
  <si>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</si>
  <si>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</si>
  <si>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</si>
  <si>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</si>
  <si>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</si>
  <si>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</si>
  <si>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</si>
  <si>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</si>
  <si>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</si>
  <si>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</si>
  <si>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</si>
  <si>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</si>
  <si>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</si>
  <si>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</si>
  <si>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</si>
  <si>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</si>
  <si>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</si>
  <si>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</si>
  <si>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</si>
  <si>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</si>
  <si>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</si>
  <si>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</si>
  <si>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</si>
  <si>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</si>
  <si>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</si>
  <si>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</si>
  <si>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</si>
  <si>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</si>
  <si>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</si>
  <si>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</si>
  <si>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</si>
  <si>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</si>
  <si>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</si>
  <si>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</si>
  <si>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</si>
  <si>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</si>
  <si>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</si>
  <si>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</si>
  <si>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</si>
  <si>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</si>
  <si>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</si>
  <si>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</si>
  <si>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</si>
  <si>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</si>
  <si>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</si>
  <si>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</si>
  <si>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</si>
  <si>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</si>
  <si>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</si>
  <si>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</si>
  <si>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</si>
  <si>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</si>
  <si>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</si>
  <si>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</si>
  <si>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</si>
  <si>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</si>
  <si>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</si>
  <si>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</si>
  <si>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</si>
  <si>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</si>
  <si>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</si>
  <si>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</si>
  <si>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</si>
  <si>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</si>
  <si>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</si>
  <si>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</si>
  <si>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</si>
  <si>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</si>
  <si>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</si>
  <si>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</si>
  <si>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</si>
  <si>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</si>
  <si>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</si>
  <si>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</si>
  <si>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</si>
  <si>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</si>
  <si>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</si>
  <si>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</si>
  <si>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</si>
  <si>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</si>
  <si>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</si>
  <si>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</si>
  <si>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</si>
  <si>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</si>
  <si>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</si>
  <si>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</si>
  <si>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</si>
  <si>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</si>
  <si>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</si>
  <si>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</si>
  <si>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</si>
  <si>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</si>
  <si>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</si>
  <si>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</si>
  <si>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</si>
  <si>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</si>
  <si>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</si>
  <si>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</si>
  <si>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</si>
  <si>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</si>
  <si>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</si>
  <si>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</si>
  <si>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</si>
  <si>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</si>
  <si>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</si>
  <si>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</si>
  <si>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</si>
  <si>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</si>
  <si>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</si>
  <si>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</si>
  <si>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</si>
  <si>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</si>
  <si>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</si>
  <si>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</si>
  <si>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</si>
  <si>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</si>
  <si>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</si>
  <si>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</si>
  <si>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</si>
  <si>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</si>
  <si>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</si>
  <si>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</si>
  <si>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</si>
  <si>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</si>
  <si>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</si>
  <si>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</si>
  <si>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</si>
  <si>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</si>
  <si>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</si>
  <si>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</si>
  <si>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</si>
  <si>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</si>
  <si>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</si>
  <si>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</si>
  <si>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</si>
  <si>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</si>
  <si>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</si>
  <si>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</si>
  <si>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</si>
  <si>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</si>
  <si>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</si>
  <si>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</si>
  <si>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</si>
  <si>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</si>
  <si>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</si>
  <si>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</si>
  <si>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</si>
  <si>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</si>
  <si>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</si>
  <si>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</si>
  <si>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</si>
  <si>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</si>
  <si>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</si>
  <si>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</si>
  <si>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</si>
  <si>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</si>
  <si>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</si>
  <si>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</si>
  <si>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</si>
  <si>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</si>
  <si>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</si>
  <si>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</si>
  <si>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</si>
  <si>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</si>
  <si>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</si>
  <si>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</si>
  <si>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</si>
  <si>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</si>
  <si>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</si>
  <si>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</si>
  <si>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</si>
  <si>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</si>
  <si>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</si>
  <si>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</si>
  <si>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</si>
  <si>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</si>
  <si>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</si>
  <si>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</si>
  <si>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</si>
  <si>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</si>
  <si>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</si>
  <si>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</si>
  <si>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</si>
  <si>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</si>
  <si>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</si>
  <si>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</si>
  <si>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</si>
  <si>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</si>
  <si>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</si>
  <si>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</si>
  <si>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</si>
  <si>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</si>
  <si>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</si>
  <si>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</si>
  <si>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</si>
  <si>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</si>
  <si>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</si>
  <si>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</si>
  <si>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</si>
  <si>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</si>
  <si>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</si>
  <si>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</si>
  <si>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</si>
  <si>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</si>
  <si>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</si>
  <si>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</si>
  <si>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</si>
  <si>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</si>
  <si>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</si>
  <si>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</si>
  <si>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</si>
  <si>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</si>
  <si>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</si>
  <si>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</si>
  <si>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</si>
  <si>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</si>
  <si>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</si>
  <si>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</si>
  <si>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</si>
  <si>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</si>
  <si>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</si>
  <si>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</si>
  <si>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</si>
  <si>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</si>
  <si>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</si>
  <si>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</si>
  <si>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</si>
  <si>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</si>
  <si>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</si>
  <si>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</si>
  <si>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</si>
  <si>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</si>
  <si>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</si>
  <si>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</si>
  <si>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</si>
  <si>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</si>
  <si>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</si>
  <si>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</si>
  <si>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</si>
  <si>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</si>
  <si>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</si>
  <si>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</si>
  <si>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</si>
  <si>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</si>
  <si>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</si>
  <si>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</si>
  <si>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</si>
  <si>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</si>
  <si>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</si>
  <si>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</si>
  <si>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</si>
  <si>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</si>
  <si>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</si>
  <si>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</si>
  <si>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</si>
  <si>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</si>
  <si>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</si>
  <si>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</si>
  <si>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</si>
  <si>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</si>
  <si>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</si>
  <si>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</si>
  <si>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</si>
  <si>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</si>
  <si>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</si>
  <si>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</si>
  <si>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</si>
  <si>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</si>
  <si>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</si>
  <si>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</si>
  <si>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</si>
  <si>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</si>
  <si>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</si>
  <si>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</si>
  <si>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</si>
  <si>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</si>
  <si>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</si>
  <si>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</si>
  <si>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</si>
  <si>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</si>
  <si>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</si>
  <si>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</si>
  <si>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</si>
  <si>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</si>
  <si>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</si>
  <si>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</si>
  <si>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</si>
  <si>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</si>
  <si>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</si>
  <si>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</si>
  <si>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</si>
  <si>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</si>
  <si>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</si>
  <si>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</si>
  <si>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</si>
  <si>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</si>
  <si>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</si>
  <si>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</si>
  <si>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</si>
  <si>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</si>
  <si>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</si>
  <si>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</si>
  <si>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</si>
  <si>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</si>
  <si>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</si>
  <si>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</si>
  <si>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</si>
  <si>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</si>
  <si>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</si>
  <si>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</si>
  <si>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</si>
  <si>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</si>
  <si>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</si>
  <si>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</si>
  <si>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</si>
  <si>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</si>
  <si>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</si>
  <si>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</si>
  <si>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</si>
  <si>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</si>
  <si>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</si>
  <si>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</si>
  <si>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</si>
  <si>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</si>
  <si>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</si>
  <si>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</si>
  <si>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</si>
  <si>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</si>
  <si>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</si>
  <si>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</si>
  <si>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</si>
  <si>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</si>
  <si>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</si>
  <si>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</si>
  <si>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</si>
  <si>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</si>
  <si>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</si>
  <si>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</si>
  <si>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</si>
  <si>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</si>
  <si>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</si>
  <si>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</si>
  <si>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</si>
  <si>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</si>
  <si>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</si>
  <si>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</si>
  <si>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</si>
  <si>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</si>
  <si>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</si>
  <si>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</si>
  <si>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</si>
  <si>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</si>
  <si>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</si>
  <si>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</si>
  <si>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</si>
  <si>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</si>
  <si>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</si>
  <si>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</si>
  <si>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</si>
  <si>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</si>
  <si>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</si>
  <si>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</si>
  <si>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</si>
  <si>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</si>
  <si>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</si>
  <si>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</si>
  <si>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</si>
  <si>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</si>
  <si>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</si>
  <si>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</si>
  <si>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</si>
  <si>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</si>
  <si>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</si>
  <si>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</si>
  <si>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</si>
  <si>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</si>
  <si>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</si>
  <si>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</si>
  <si>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</si>
  <si>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</si>
  <si>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</si>
  <si>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</si>
  <si>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</si>
  <si>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</si>
  <si>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</si>
  <si>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</si>
  <si>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</si>
  <si>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</si>
  <si>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</si>
  <si>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</si>
  <si>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</si>
  <si>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</si>
  <si>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</si>
  <si>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</si>
  <si>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</si>
  <si>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</si>
  <si>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</si>
  <si>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</si>
  <si>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</si>
  <si>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</si>
  <si>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</si>
  <si>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</si>
  <si>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</si>
  <si>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</si>
  <si>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</si>
  <si>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</si>
  <si>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</si>
  <si>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</si>
  <si>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</si>
  <si>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</si>
  <si>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</si>
  <si>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</si>
  <si>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</si>
  <si>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</si>
  <si>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</si>
  <si>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</si>
  <si>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</si>
  <si>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</si>
  <si>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</si>
  <si>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</si>
  <si>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</si>
  <si>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</si>
  <si>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</si>
  <si>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</si>
  <si>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</si>
  <si>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</si>
  <si>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</si>
  <si>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</si>
  <si>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</si>
  <si>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</si>
  <si>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</si>
  <si>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</si>
  <si>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</si>
  <si>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</si>
  <si>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</si>
  <si>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</si>
  <si>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</si>
  <si>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</si>
  <si>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</si>
  <si>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</si>
  <si>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</si>
  <si>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</si>
  <si>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</si>
  <si>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</si>
  <si>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</si>
  <si>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</si>
  <si>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</si>
  <si>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</si>
  <si>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</si>
  <si>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</si>
  <si>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</si>
  <si>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</si>
  <si>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</si>
  <si>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</si>
  <si>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</si>
  <si>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</si>
  <si>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</si>
  <si>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</si>
  <si>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</si>
  <si>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</si>
  <si>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</si>
  <si>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</si>
  <si>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</si>
  <si>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</si>
  <si>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</si>
  <si>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</si>
  <si>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</si>
  <si>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</si>
  <si>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</si>
  <si>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</si>
  <si>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</si>
  <si>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</si>
  <si>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</si>
  <si>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</si>
  <si>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</si>
  <si>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</si>
  <si>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</si>
  <si>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</si>
  <si>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</si>
  <si>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</si>
  <si>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</si>
  <si>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</si>
  <si>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</si>
  <si>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</si>
  <si>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</si>
  <si>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</si>
  <si>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</si>
  <si>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</si>
  <si>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</si>
  <si>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</si>
  <si>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</si>
  <si>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</si>
  <si>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</si>
  <si>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</si>
  <si>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</si>
  <si>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</si>
  <si>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</si>
  <si>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</si>
  <si>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</si>
  <si>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</si>
  <si>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</si>
  <si>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</si>
  <si>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</si>
  <si>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</si>
  <si>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</si>
  <si>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</si>
  <si>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</si>
  <si>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</si>
  <si>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</si>
  <si>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</si>
  <si>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</si>
  <si>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</si>
  <si>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</si>
  <si>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</si>
  <si>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</si>
  <si>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</si>
  <si>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</si>
  <si>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</si>
  <si>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</si>
  <si>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</si>
  <si>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</si>
  <si>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</si>
  <si>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</si>
  <si>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</si>
  <si>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</si>
  <si>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</si>
  <si>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</si>
  <si>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</si>
  <si>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</si>
  <si>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</si>
  <si>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</si>
  <si>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</si>
  <si>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</si>
  <si>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</si>
  <si>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</si>
  <si>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</si>
  <si>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</si>
  <si>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</si>
  <si>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</si>
  <si>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</si>
  <si>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</si>
  <si>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</si>
  <si>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</si>
  <si>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</si>
  <si>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</si>
  <si>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</si>
  <si>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</si>
  <si>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</si>
  <si>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</si>
  <si>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</si>
  <si>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</si>
  <si>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</si>
  <si>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</si>
  <si>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</si>
  <si>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</si>
  <si>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</si>
  <si>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</si>
  <si>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</si>
  <si>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</si>
  <si>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</si>
  <si>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</si>
  <si>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</si>
  <si>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</si>
  <si>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</si>
  <si>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</si>
  <si>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</si>
  <si>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</si>
  <si>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</si>
  <si>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</si>
  <si>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</si>
  <si>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</si>
  <si>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</si>
  <si>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</si>
  <si>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</si>
  <si>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</si>
  <si>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</si>
  <si>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</si>
  <si>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</si>
  <si>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</si>
  <si>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</si>
  <si>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</si>
  <si>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</si>
  <si>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</si>
  <si>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</si>
  <si>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</si>
  <si>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</si>
  <si>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</si>
  <si>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</si>
  <si>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</si>
  <si>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</si>
  <si>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</si>
  <si>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</si>
  <si>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</si>
  <si>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</si>
  <si>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</si>
  <si>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</si>
  <si>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</si>
  <si>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</si>
  <si>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</si>
  <si>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</si>
  <si>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</si>
  <si>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</si>
  <si>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</si>
  <si>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</si>
  <si>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</si>
  <si>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</si>
  <si>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</si>
  <si>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</si>
  <si>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</si>
  <si>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</si>
  <si>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</si>
  <si>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</si>
  <si>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</si>
  <si>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</si>
  <si>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</si>
  <si>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</si>
  <si>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</si>
  <si>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</si>
  <si>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</si>
  <si>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</si>
  <si>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</si>
  <si>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</si>
  <si>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</si>
  <si>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</si>
  <si>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</si>
  <si>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</si>
  <si>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</si>
  <si>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</si>
  <si>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</si>
  <si>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</si>
  <si>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</si>
  <si>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</si>
  <si>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</si>
  <si>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</si>
  <si>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</si>
  <si>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</si>
  <si>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</si>
  <si>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</si>
  <si>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</si>
  <si>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</si>
  <si>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</si>
  <si>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</si>
  <si>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</si>
  <si>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</si>
  <si>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</si>
  <si>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</si>
  <si>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</si>
  <si>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</si>
  <si>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</si>
  <si>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</si>
  <si>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</si>
  <si>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</si>
  <si>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</si>
  <si>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</si>
  <si>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</si>
  <si>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</si>
  <si>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</si>
  <si>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</si>
  <si>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</si>
  <si>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</si>
  <si>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</si>
  <si>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</si>
  <si>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</si>
  <si>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</si>
  <si>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</si>
  <si>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</si>
  <si>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</si>
  <si>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</si>
  <si>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</si>
  <si>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</si>
  <si>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</si>
  <si>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</si>
  <si>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</si>
  <si>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</si>
  <si>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</si>
  <si>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</si>
  <si>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</si>
  <si>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</si>
  <si>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</si>
  <si>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</si>
  <si>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</si>
  <si>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</si>
  <si>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</si>
  <si>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</si>
  <si>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</si>
  <si>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</si>
  <si>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</si>
  <si>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</si>
  <si>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</si>
  <si>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</si>
  <si>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</si>
  <si>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</si>
  <si>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</si>
  <si>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</si>
  <si>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</si>
  <si>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</si>
  <si>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</si>
  <si>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</si>
  <si>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</si>
  <si>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</si>
  <si>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</si>
  <si>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</si>
  <si>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</si>
  <si>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</si>
  <si>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</si>
  <si>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</si>
  <si>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</si>
  <si>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</si>
  <si>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</si>
  <si>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</si>
  <si>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</si>
  <si>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</si>
  <si>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</si>
  <si>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</si>
  <si>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</si>
  <si>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</si>
  <si>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</si>
  <si>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</si>
  <si>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</si>
  <si>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</si>
  <si>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</si>
  <si>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</si>
  <si>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</si>
  <si>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</si>
  <si>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</si>
  <si>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</si>
  <si>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</si>
  <si>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</si>
  <si>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</si>
  <si>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</si>
  <si>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</si>
  <si>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</si>
  <si>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</si>
  <si>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</si>
  <si>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</si>
  <si>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</si>
  <si>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</si>
  <si>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</si>
  <si>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</si>
  <si>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</si>
  <si>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</si>
  <si>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</si>
  <si>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</si>
  <si>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</si>
  <si>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</si>
  <si>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</si>
  <si>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</si>
  <si>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</si>
  <si>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</si>
  <si>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</si>
  <si>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</si>
  <si>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</si>
  <si>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</si>
  <si>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</si>
  <si>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</si>
  <si>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</si>
  <si>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</si>
  <si>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</si>
  <si>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</si>
  <si>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</si>
  <si>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</si>
  <si>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</si>
  <si>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</si>
  <si>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</si>
  <si>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</si>
  <si>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</si>
  <si>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</si>
  <si>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</si>
  <si>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</si>
  <si>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</si>
  <si>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</si>
  <si>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</si>
  <si>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</si>
  <si>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</si>
  <si>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</si>
  <si>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</si>
  <si>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</si>
  <si>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</si>
  <si>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</si>
  <si>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</si>
  <si>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</si>
  <si>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</si>
  <si>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</si>
  <si>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</si>
  <si>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</si>
  <si>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</si>
  <si>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</si>
  <si>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</si>
  <si>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</si>
  <si>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</si>
  <si>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</si>
  <si>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</si>
  <si>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</si>
  <si>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</si>
  <si>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</si>
  <si>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</si>
  <si>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</si>
  <si>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</si>
  <si>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</si>
  <si>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</si>
  <si>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</si>
  <si>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</si>
  <si>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</si>
  <si>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</si>
  <si>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</si>
  <si>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</si>
  <si>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</si>
  <si>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</si>
  <si>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</si>
  <si>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</si>
  <si>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</si>
  <si>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</si>
  <si>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</si>
  <si>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</si>
  <si>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</si>
  <si>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</si>
  <si>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</si>
  <si>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</si>
  <si>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</si>
  <si>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</si>
  <si>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</si>
  <si>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</si>
  <si>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</si>
  <si>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</si>
  <si>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</si>
  <si>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</si>
  <si>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</si>
  <si>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</si>
  <si>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</si>
  <si>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</si>
  <si>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</si>
  <si>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</si>
  <si>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</si>
  <si>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</si>
  <si>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</si>
  <si>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</si>
  <si>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</si>
  <si>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</si>
  <si>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</si>
  <si>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</si>
  <si>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</si>
  <si>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</si>
  <si>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</si>
  <si>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</si>
  <si>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</si>
  <si>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</si>
  <si>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</si>
  <si>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</si>
  <si>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</si>
  <si>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</si>
  <si>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</si>
  <si>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</si>
  <si>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</si>
  <si>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</si>
  <si>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</si>
  <si>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</si>
  <si>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</si>
  <si>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</si>
  <si>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</si>
  <si>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</si>
  <si>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</si>
  <si>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</si>
  <si>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</si>
  <si>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</si>
  <si>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</si>
  <si>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</si>
  <si>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</si>
  <si>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</si>
  <si>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</si>
  <si>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</si>
  <si>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</si>
  <si>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</si>
  <si>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</si>
  <si>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</si>
  <si>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</si>
  <si>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</si>
  <si>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</si>
  <si>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</si>
  <si>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</si>
  <si>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</si>
  <si>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</si>
  <si>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</si>
  <si>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</si>
  <si>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</si>
  <si>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</si>
  <si>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</si>
  <si>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</si>
  <si>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</si>
  <si>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</si>
  <si>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</si>
  <si>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</si>
  <si>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</si>
  <si>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</si>
  <si>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</si>
  <si>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</si>
  <si>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</si>
  <si>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</si>
  <si>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</si>
  <si>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</si>
  <si>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</si>
  <si>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</si>
  <si>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</si>
  <si>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</si>
  <si>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</si>
  <si>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</si>
  <si>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</si>
  <si>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</si>
  <si>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</si>
  <si>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</si>
  <si>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</si>
  <si>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</si>
  <si>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</si>
  <si>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</si>
  <si>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</si>
  <si>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</si>
  <si>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</si>
  <si>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</si>
  <si>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</si>
  <si>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</si>
  <si>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</si>
  <si>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</si>
  <si>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</si>
  <si>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</si>
  <si>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</si>
  <si>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</si>
  <si>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</si>
  <si>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</si>
  <si>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</si>
  <si>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</si>
  <si>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</si>
  <si>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</si>
  <si>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</si>
  <si>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</si>
  <si>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</si>
  <si>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</si>
  <si>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</si>
  <si>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</si>
  <si>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</si>
  <si>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</si>
  <si>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</si>
  <si>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</si>
  <si>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</si>
  <si>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</si>
  <si>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</si>
  <si>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</si>
  <si>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</si>
  <si>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</si>
  <si>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</si>
  <si>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</si>
  <si>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</si>
  <si>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</si>
  <si>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</si>
  <si>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</si>
  <si>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</si>
  <si>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</si>
  <si>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</si>
  <si>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</si>
  <si>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</si>
  <si>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</si>
  <si>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</si>
  <si>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</si>
  <si>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</si>
  <si>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</si>
  <si>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</si>
  <si>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</si>
  <si>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</si>
  <si>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</si>
  <si>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</si>
  <si>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</si>
  <si>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</si>
  <si>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</si>
  <si>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</si>
  <si>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</si>
  <si>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</si>
  <si>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</si>
  <si>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</si>
  <si>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</si>
  <si>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</si>
  <si>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</si>
  <si>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</si>
  <si>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</si>
  <si>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</si>
  <si>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</si>
  <si>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</si>
  <si>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</si>
  <si>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</si>
  <si>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</si>
  <si>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</si>
  <si>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</si>
  <si>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</si>
  <si>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</si>
  <si>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</si>
  <si>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</si>
  <si>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</si>
  <si>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</si>
  <si>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</si>
  <si>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</si>
  <si>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</si>
  <si>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</si>
  <si>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</si>
  <si>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</si>
  <si>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</si>
  <si>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</si>
  <si>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</si>
  <si>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</si>
  <si>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</si>
  <si>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</si>
  <si>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</si>
  <si>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</si>
  <si>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</si>
  <si>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</si>
  <si>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</si>
  <si>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</si>
  <si>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</si>
  <si>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</si>
  <si>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</si>
  <si>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</si>
  <si>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</si>
  <si>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</si>
  <si>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</si>
  <si>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</si>
  <si>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</si>
  <si>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</si>
  <si>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</si>
  <si>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</si>
  <si>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</si>
  <si>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</si>
  <si>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</si>
  <si>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</si>
  <si>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</si>
  <si>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</si>
  <si>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</si>
  <si>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</si>
  <si>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</si>
  <si>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</si>
  <si>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</si>
  <si>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</si>
  <si>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</si>
  <si>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</si>
  <si>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</si>
  <si>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</si>
  <si>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</si>
  <si>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</si>
  <si>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</si>
  <si>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</si>
  <si>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</si>
  <si>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</si>
  <si>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</si>
  <si>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</si>
  <si>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</si>
  <si>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</si>
  <si>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</si>
  <si>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</si>
  <si>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</si>
  <si>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</si>
  <si>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</si>
  <si>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</si>
  <si>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</si>
  <si>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</si>
  <si>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</si>
  <si>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</si>
  <si>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</si>
  <si>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</si>
  <si>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</si>
  <si>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</si>
  <si>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</si>
  <si>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</si>
  <si>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</si>
  <si>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</si>
  <si>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</si>
  <si>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</si>
  <si>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</si>
  <si>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</si>
  <si>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</si>
  <si>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</si>
  <si>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</si>
  <si>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</si>
  <si>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</si>
  <si>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</si>
  <si>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</si>
  <si>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</si>
  <si>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</si>
  <si>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</si>
  <si>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</si>
  <si>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</si>
  <si>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</si>
  <si>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</si>
  <si>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</si>
  <si>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</si>
  <si>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</si>
  <si>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</si>
  <si>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</si>
  <si>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</si>
  <si>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</si>
  <si>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</si>
  <si>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</si>
  <si>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</si>
  <si>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</si>
  <si>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</si>
  <si>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</si>
  <si>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</si>
  <si>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</si>
  <si>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</si>
  <si>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</si>
  <si>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</si>
  <si>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</si>
  <si>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</si>
  <si>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</si>
  <si>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</si>
  <si>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</si>
  <si>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</si>
  <si>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</si>
  <si>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</si>
  <si>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</si>
  <si>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</si>
  <si>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</si>
  <si>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</si>
  <si>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</si>
  <si>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</si>
  <si>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</si>
  <si>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</si>
  <si>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</si>
  <si>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</si>
  <si>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</si>
  <si>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</si>
  <si>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</si>
  <si>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</si>
  <si>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</si>
  <si>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</si>
  <si>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</si>
  <si>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</si>
  <si>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</si>
  <si>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</si>
  <si>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</si>
  <si>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</si>
  <si>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</si>
  <si>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</si>
  <si>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</si>
  <si>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</si>
  <si>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</si>
  <si>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</si>
  <si>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</si>
  <si>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</si>
  <si>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</si>
  <si>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</si>
  <si>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</si>
  <si>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</si>
  <si>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</si>
  <si>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</si>
  <si>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</si>
  <si>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</si>
  <si>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</si>
  <si>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</si>
  <si>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</si>
  <si>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</si>
  <si>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</si>
  <si>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</si>
  <si>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</si>
  <si>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</si>
  <si>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</si>
  <si>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</si>
  <si>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</si>
  <si>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</si>
  <si>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</si>
  <si>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</si>
  <si>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</si>
  <si>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</si>
  <si>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</si>
  <si>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</si>
  <si>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</si>
  <si>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</si>
  <si>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</si>
  <si>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</si>
  <si>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</si>
  <si>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</si>
  <si>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</si>
  <si>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</si>
  <si>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</si>
  <si>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</si>
  <si>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</si>
  <si>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</si>
  <si>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</si>
  <si>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</si>
  <si>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</si>
  <si>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</si>
  <si>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</si>
  <si>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</si>
  <si>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</si>
  <si>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</si>
  <si>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</si>
  <si>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</si>
  <si>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</si>
  <si>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</si>
  <si>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</si>
  <si>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</si>
  <si>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</si>
  <si>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</si>
  <si>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</si>
  <si>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</si>
  <si>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</si>
  <si>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</si>
  <si>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</si>
  <si>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</si>
  <si>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</si>
  <si>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</si>
  <si>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</si>
  <si>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</si>
  <si>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</si>
  <si>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</si>
  <si>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</si>
  <si>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</si>
  <si>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</si>
  <si>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</si>
  <si>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</si>
  <si>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</si>
  <si>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</si>
  <si>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</si>
  <si>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</si>
  <si>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</si>
  <si>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</si>
  <si>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</si>
  <si>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</si>
  <si>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</si>
  <si>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</si>
  <si>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</si>
  <si>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</si>
  <si>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</si>
  <si>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</si>
  <si>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</si>
  <si>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</si>
  <si>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</si>
  <si>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</si>
  <si>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</si>
  <si>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</si>
  <si>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</si>
  <si>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</si>
  <si>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</si>
  <si>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</si>
  <si>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</si>
  <si>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</si>
  <si>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</si>
  <si>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</si>
  <si>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</si>
  <si>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</si>
  <si>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</si>
  <si>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</si>
  <si>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</si>
  <si>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</si>
  <si>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</si>
  <si>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</si>
  <si>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</si>
  <si>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</si>
  <si>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</si>
  <si>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</si>
  <si>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</si>
  <si>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</si>
  <si>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</si>
  <si>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</si>
  <si>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</si>
  <si>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</si>
  <si>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</si>
  <si>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</si>
  <si>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</si>
  <si>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</si>
  <si>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</si>
  <si>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</si>
  <si>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</si>
  <si>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</si>
  <si>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</si>
  <si>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</si>
  <si>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</si>
  <si>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</si>
  <si>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</si>
  <si>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</si>
  <si>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</si>
  <si>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</si>
  <si>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</si>
  <si>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</si>
  <si>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</si>
  <si>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</si>
  <si>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</si>
  <si>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</si>
  <si>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</si>
  <si>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</si>
  <si>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</si>
  <si>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</si>
  <si>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</si>
  <si>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</si>
  <si>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</si>
  <si>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</si>
  <si>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</si>
  <si>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</si>
  <si>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</si>
  <si>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</si>
  <si>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</si>
  <si>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</si>
  <si>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</si>
  <si>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</si>
  <si>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</si>
  <si>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</si>
  <si>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</si>
  <si>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</si>
  <si>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</si>
  <si>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</si>
  <si>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</si>
  <si>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</si>
  <si>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</si>
  <si>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</si>
  <si>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</si>
  <si>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</si>
  <si>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</si>
  <si>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</si>
  <si>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</si>
  <si>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</si>
  <si>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</si>
  <si>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</si>
  <si>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</si>
  <si>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</si>
  <si>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</si>
  <si>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</si>
  <si>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</si>
  <si>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</si>
  <si>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</si>
  <si>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</si>
  <si>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</si>
  <si>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</si>
  <si>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</si>
  <si>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</si>
  <si>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</si>
  <si>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</si>
  <si>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</si>
  <si>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</si>
  <si>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</si>
  <si>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</si>
  <si>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</si>
  <si>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</si>
  <si>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</si>
  <si>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</si>
  <si>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</si>
  <si>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</si>
  <si>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</si>
  <si>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</si>
  <si>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</si>
  <si>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</si>
  <si>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</si>
  <si>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</si>
  <si>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</si>
  <si>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</si>
  <si>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</si>
  <si>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</si>
  <si>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</si>
  <si>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</si>
  <si>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</si>
  <si>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</si>
  <si>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</si>
  <si>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</si>
  <si>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</si>
  <si>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</si>
  <si>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</si>
  <si>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</si>
  <si>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</si>
  <si>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</si>
  <si>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</si>
  <si>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</si>
  <si>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</si>
  <si>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</si>
  <si>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</si>
  <si>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</si>
  <si>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</si>
  <si>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</si>
  <si>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</si>
  <si>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</si>
  <si>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</si>
  <si>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</si>
  <si>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</si>
  <si>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</si>
  <si>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</si>
  <si>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</si>
  <si>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</si>
  <si>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</si>
  <si>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</si>
  <si>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</si>
  <si>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</si>
  <si>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</si>
  <si>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</si>
  <si>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</si>
  <si>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</si>
  <si>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</si>
  <si>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</si>
  <si>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</si>
  <si>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</si>
  <si>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</si>
  <si>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</si>
  <si>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</si>
  <si>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</si>
  <si>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</si>
  <si>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</si>
  <si>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</si>
  <si>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</si>
  <si>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</si>
  <si>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</si>
  <si>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</si>
  <si>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</si>
  <si>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</si>
  <si>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</si>
  <si>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</si>
  <si>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</si>
  <si>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</si>
  <si>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</si>
  <si>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</si>
  <si>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</si>
  <si>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</si>
  <si>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</si>
  <si>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</si>
  <si>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</si>
  <si>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</si>
  <si>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</si>
  <si>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</si>
  <si>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</si>
  <si>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</si>
  <si>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</si>
  <si>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</si>
  <si>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</si>
  <si>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</si>
  <si>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</si>
  <si>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</si>
  <si>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</si>
  <si>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</si>
  <si>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</si>
  <si>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</si>
  <si>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</si>
  <si>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</si>
  <si>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</si>
  <si>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</si>
  <si>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</si>
  <si>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</si>
  <si>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</si>
  <si>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</si>
  <si>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</si>
  <si>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</si>
  <si>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</si>
  <si>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</si>
  <si>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</si>
  <si>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</si>
  <si>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</si>
  <si>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</si>
  <si>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</si>
  <si>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</si>
  <si>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</si>
  <si>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</si>
  <si>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</si>
  <si>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</si>
  <si>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</si>
  <si>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</si>
  <si>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</si>
  <si>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</si>
  <si>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</si>
  <si>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</si>
  <si>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</si>
  <si>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</si>
  <si>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</si>
  <si>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</si>
  <si>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</si>
  <si>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</si>
  <si>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</si>
  <si>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</si>
  <si>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</si>
  <si>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</si>
  <si>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</si>
  <si>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</si>
  <si>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</si>
  <si>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</si>
  <si>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</si>
  <si>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</si>
  <si>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</si>
  <si>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</si>
  <si>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</si>
  <si>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</si>
  <si>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</si>
  <si>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</si>
  <si>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</si>
  <si>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</si>
  <si>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</si>
  <si>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</si>
  <si>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</si>
  <si>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</si>
  <si>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</si>
  <si>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</si>
  <si>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</si>
  <si>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</si>
  <si>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</si>
  <si>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</si>
  <si>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</si>
  <si>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</si>
  <si>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</si>
  <si>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</si>
  <si>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</si>
  <si>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</si>
  <si>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</si>
  <si>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</si>
  <si>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</si>
  <si>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</si>
  <si>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</si>
  <si>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</si>
  <si>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</si>
  <si>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</si>
  <si>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</si>
  <si>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</si>
  <si>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</si>
  <si>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</si>
  <si>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</si>
  <si>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</si>
  <si>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</si>
  <si>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</si>
  <si>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</si>
  <si>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</si>
  <si>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</si>
  <si>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</si>
  <si>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</si>
  <si>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</si>
  <si>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</si>
  <si>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</si>
  <si>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</si>
  <si>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</si>
  <si>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</si>
  <si>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</si>
  <si>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</si>
  <si>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</si>
  <si>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</si>
  <si>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</si>
  <si>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</si>
  <si>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</si>
  <si>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</si>
  <si>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</si>
  <si>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</si>
  <si>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</si>
  <si>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</si>
  <si>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</si>
  <si>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</si>
  <si>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</si>
  <si>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</si>
  <si>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</si>
  <si>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</si>
  <si>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</si>
  <si>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</si>
  <si>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</si>
  <si>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</si>
  <si>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</si>
  <si>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</si>
  <si>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</si>
  <si>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</si>
  <si>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</si>
  <si>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</si>
  <si>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</si>
  <si>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</si>
  <si>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</si>
  <si>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</si>
  <si>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</si>
  <si>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</si>
  <si>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</si>
  <si>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</si>
  <si>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</si>
  <si>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</si>
  <si>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</si>
  <si>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</si>
  <si>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</si>
  <si>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</si>
  <si>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</si>
  <si>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</si>
  <si>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</si>
  <si>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</si>
  <si>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</si>
  <si>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</si>
  <si>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</si>
  <si>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</si>
  <si>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</si>
  <si>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</si>
  <si>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</si>
  <si>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</si>
  <si>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</si>
  <si>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</si>
  <si>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</si>
  <si>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</si>
  <si>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</si>
  <si>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</si>
  <si>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</si>
  <si>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</si>
  <si>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</si>
  <si>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</si>
  <si>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</si>
  <si>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</si>
  <si>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</si>
  <si>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</si>
  <si>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</si>
  <si>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</si>
  <si>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</si>
  <si>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</si>
  <si>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</si>
  <si>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</si>
  <si>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</si>
  <si>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</si>
  <si>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</si>
  <si>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</si>
  <si>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</si>
  <si>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</si>
  <si>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</si>
  <si>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</si>
  <si>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</si>
  <si>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</si>
  <si>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</si>
  <si>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</si>
  <si>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</si>
  <si>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</si>
  <si>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</si>
  <si>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</si>
  <si>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</si>
  <si>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</si>
  <si>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</si>
  <si>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</si>
  <si>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</si>
  <si>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</si>
  <si>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</si>
  <si>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</si>
  <si>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</si>
  <si>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</si>
  <si>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</si>
  <si>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</si>
  <si>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</si>
  <si>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</si>
  <si>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</si>
  <si>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</si>
  <si>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</si>
  <si>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</si>
  <si>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</si>
  <si>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</si>
  <si>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</si>
  <si>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</si>
  <si>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</si>
  <si>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</si>
  <si>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</si>
  <si>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</si>
  <si>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</si>
  <si>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</si>
  <si>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</si>
  <si>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</si>
  <si>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</si>
  <si>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</si>
  <si>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</si>
  <si>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</si>
  <si>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</si>
  <si>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</si>
  <si>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</si>
  <si>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</si>
  <si>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</si>
  <si>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</si>
  <si>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</si>
  <si>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</si>
  <si>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</si>
  <si>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</si>
  <si>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</si>
  <si>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</si>
  <si>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</si>
  <si>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</si>
  <si>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</si>
  <si>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</si>
  <si>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</si>
  <si>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</si>
  <si>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</si>
  <si>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</si>
  <si>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</si>
  <si>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</si>
  <si>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</si>
  <si>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</si>
  <si>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</si>
  <si>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</si>
  <si>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</si>
  <si>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</si>
  <si>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</si>
  <si>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</si>
  <si>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</si>
  <si>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</si>
  <si>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</si>
  <si>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</si>
  <si>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</si>
  <si>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</si>
  <si>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</si>
  <si>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</si>
  <si>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</si>
  <si>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</si>
  <si>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</si>
  <si>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</si>
  <si>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</si>
  <si>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</si>
  <si>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</si>
  <si>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</si>
  <si>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</si>
  <si>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</si>
  <si>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</si>
  <si>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</si>
  <si>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</si>
  <si>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</si>
  <si>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</si>
  <si>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</si>
  <si>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</si>
  <si>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</si>
  <si>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</si>
  <si>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</si>
  <si>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</si>
  <si>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</si>
  <si>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</si>
  <si>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</si>
  <si>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</si>
  <si>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</si>
  <si>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</si>
  <si>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</si>
  <si>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</si>
  <si>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</si>
  <si>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</si>
  <si>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</si>
  <si>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</si>
  <si>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</si>
  <si>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</si>
  <si>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</si>
  <si>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</si>
  <si>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</si>
  <si>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</si>
  <si>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</si>
  <si>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</si>
  <si>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</si>
  <si>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</si>
  <si>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</si>
  <si>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</si>
  <si>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</si>
  <si>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</si>
  <si>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</si>
  <si>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</si>
  <si>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</si>
  <si>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</si>
  <si>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</si>
  <si>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</si>
  <si>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</si>
  <si>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</si>
  <si>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</si>
  <si>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</si>
  <si>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</si>
  <si>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</si>
  <si>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</si>
  <si>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</si>
  <si>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</si>
  <si>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</si>
  <si>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</si>
  <si>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</si>
  <si>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</si>
  <si>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</si>
  <si>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</si>
  <si>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</si>
  <si>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</si>
  <si>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</si>
  <si>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</si>
  <si>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</si>
  <si>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</si>
  <si>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</si>
  <si>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</si>
  <si>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</si>
  <si>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</si>
  <si>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</si>
  <si>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</si>
  <si>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</si>
  <si>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</si>
  <si>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</si>
  <si>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</si>
  <si>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</si>
  <si>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</si>
  <si>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</si>
  <si>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</si>
  <si>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</si>
  <si>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</si>
  <si>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</si>
  <si>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</si>
  <si>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</si>
  <si>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</si>
  <si>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</si>
  <si>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</si>
  <si>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</si>
  <si>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</si>
  <si>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</si>
  <si>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</si>
  <si>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</si>
  <si>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</si>
  <si>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</si>
  <si>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</si>
  <si>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</si>
  <si>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</si>
  <si>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</si>
  <si>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</si>
  <si>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</si>
  <si>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</si>
  <si>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</si>
  <si>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</si>
  <si>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</si>
  <si>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</si>
  <si>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</si>
  <si>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</si>
  <si>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</si>
  <si>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</si>
  <si>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</si>
  <si>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</si>
  <si>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</si>
  <si>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</si>
  <si>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</si>
  <si>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</si>
  <si>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</si>
  <si>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</si>
  <si>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</si>
  <si>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</si>
  <si>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</si>
  <si>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</si>
  <si>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</si>
  <si>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</si>
  <si>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</si>
  <si>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</si>
  <si>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</si>
  <si>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</si>
  <si>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</si>
  <si>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</si>
  <si>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</si>
  <si>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</si>
  <si>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</si>
  <si>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</si>
  <si>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</si>
  <si>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</si>
  <si>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</si>
  <si>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</si>
  <si>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</si>
  <si>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</si>
  <si>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</si>
  <si>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</si>
  <si>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</si>
  <si>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</si>
  <si>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</si>
  <si>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</si>
  <si>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</si>
  <si>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</si>
  <si>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</si>
  <si>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</si>
  <si>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</si>
  <si>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</si>
  <si>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</si>
  <si>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</si>
  <si>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</si>
  <si>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</si>
  <si>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</si>
  <si>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</si>
  <si>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</si>
  <si>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</si>
  <si>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</si>
  <si>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</si>
  <si>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</si>
  <si>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</si>
  <si>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</si>
  <si>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</si>
  <si>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</si>
  <si>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</si>
  <si>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</si>
  <si>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</si>
  <si>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</si>
  <si>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</si>
  <si>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</si>
  <si>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</si>
  <si>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</si>
  <si>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</si>
  <si>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</si>
  <si>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</si>
  <si>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</si>
  <si>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</si>
  <si>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</si>
  <si>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</si>
  <si>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</si>
  <si>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</si>
  <si>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</si>
  <si>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</si>
  <si>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</si>
  <si>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</si>
  <si>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</si>
  <si>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</si>
  <si>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</si>
  <si>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</si>
  <si>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</si>
  <si>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</si>
  <si>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</si>
  <si>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</si>
  <si>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</si>
  <si>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</si>
  <si>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</si>
  <si>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</si>
  <si>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</si>
  <si>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</si>
  <si>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</si>
  <si>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</si>
  <si>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</si>
  <si>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</si>
  <si>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</si>
  <si>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</si>
  <si>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</si>
  <si>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</si>
  <si>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</si>
  <si>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</si>
  <si>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</si>
  <si>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</si>
  <si>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</si>
  <si>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</si>
  <si>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</si>
  <si>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</si>
  <si>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</si>
  <si>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</si>
  <si>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</si>
  <si>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</si>
  <si>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</si>
  <si>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</si>
  <si>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</si>
  <si>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</si>
  <si>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</si>
  <si>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</si>
  <si>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</si>
  <si>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</si>
  <si>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</si>
  <si>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</si>
  <si>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</si>
  <si>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</si>
  <si>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</si>
  <si>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</si>
  <si>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</si>
  <si>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</si>
  <si>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</si>
  <si>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</si>
  <si>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</si>
  <si>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</si>
  <si>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</si>
  <si>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</si>
  <si>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</si>
  <si>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</si>
  <si>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</si>
  <si>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</si>
  <si>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</si>
  <si>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</si>
  <si>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</si>
  <si>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</si>
  <si>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</si>
  <si>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</si>
  <si>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</si>
  <si>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</si>
  <si>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</si>
  <si>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</si>
  <si>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</si>
  <si>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</si>
  <si>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</si>
  <si>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</si>
  <si>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</si>
  <si>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</si>
  <si>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</si>
  <si>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</si>
  <si>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</si>
  <si>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</si>
  <si>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</si>
  <si>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</si>
  <si>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</si>
  <si>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</si>
  <si>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</si>
  <si>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</si>
  <si>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</si>
  <si>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</si>
  <si>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</si>
  <si>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</si>
  <si>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</si>
  <si>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</si>
  <si>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</si>
  <si>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</si>
  <si>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</si>
  <si>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</si>
  <si>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</si>
  <si>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</si>
  <si>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</si>
  <si>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</si>
  <si>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</si>
  <si>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</si>
  <si>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</si>
  <si>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</si>
  <si>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</si>
  <si>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</si>
  <si>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</si>
  <si>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</si>
  <si>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</si>
  <si>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</si>
  <si>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</si>
  <si>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</si>
  <si>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</si>
  <si>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</si>
  <si>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</si>
  <si>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</si>
  <si>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</si>
  <si>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</si>
  <si>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</si>
  <si>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</si>
  <si>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</si>
  <si>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</si>
  <si>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</si>
  <si>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</si>
  <si>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</si>
  <si>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</si>
  <si>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</si>
  <si>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</si>
  <si>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</si>
  <si>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</si>
  <si>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</si>
  <si>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</si>
  <si>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</si>
  <si>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</si>
  <si>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</si>
  <si>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</si>
  <si>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</si>
  <si>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</si>
  <si>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</si>
  <si>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</si>
  <si>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</si>
  <si>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</si>
  <si>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</si>
  <si>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</si>
  <si>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</si>
  <si>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</si>
  <si>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</si>
  <si>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</si>
  <si>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</si>
  <si>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</si>
  <si>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</si>
  <si>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</si>
  <si>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</si>
  <si>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</si>
  <si>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</si>
  <si>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</si>
  <si>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</si>
  <si>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</si>
  <si>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</si>
  <si>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</si>
  <si>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</si>
  <si>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</si>
  <si>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</si>
  <si>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</si>
  <si>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</si>
  <si>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</si>
  <si>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</si>
  <si>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</si>
  <si>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</si>
  <si>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</si>
  <si>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</si>
  <si>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</si>
  <si>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</si>
  <si>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</si>
  <si>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</si>
  <si>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</si>
  <si>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</si>
  <si>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</si>
  <si>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</si>
  <si>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</si>
  <si>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</si>
  <si>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</si>
  <si>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</si>
  <si>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</si>
  <si>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</si>
  <si>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</si>
  <si>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</si>
  <si>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</si>
  <si>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</si>
  <si>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</si>
  <si>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</si>
  <si>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</si>
  <si>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</si>
  <si>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</si>
  <si>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</si>
  <si>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</si>
  <si>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</si>
  <si>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</si>
  <si>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</si>
  <si>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</si>
  <si>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</si>
  <si>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</si>
  <si>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</si>
  <si>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</si>
  <si>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</si>
  <si>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</si>
  <si>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</si>
  <si>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</si>
  <si>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</si>
  <si>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</si>
  <si>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</si>
  <si>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</si>
  <si>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</si>
  <si>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</si>
  <si>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</si>
  <si>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</si>
  <si>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</si>
  <si>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</si>
  <si>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</si>
  <si>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</si>
  <si>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</si>
  <si>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</si>
  <si>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</si>
  <si>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</si>
  <si>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</si>
  <si>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</si>
  <si>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</si>
  <si>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</si>
  <si>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</si>
  <si>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</si>
  <si>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</si>
  <si>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</si>
  <si>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</si>
  <si>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</si>
  <si>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</si>
  <si>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</si>
  <si>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</si>
  <si>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</si>
  <si>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</si>
  <si>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</si>
  <si>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</si>
  <si>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</si>
  <si>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</si>
  <si>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</si>
  <si>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</si>
  <si>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</si>
  <si>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</si>
  <si>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</si>
  <si>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</si>
  <si>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</si>
  <si>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</si>
  <si>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</si>
  <si>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</si>
  <si>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</si>
  <si>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</si>
  <si>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</si>
  <si>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</si>
  <si>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</si>
  <si>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</si>
  <si>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</si>
  <si>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</si>
  <si>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</si>
  <si>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</si>
  <si>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</si>
  <si>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</si>
  <si>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</si>
  <si>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</si>
  <si>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</si>
  <si>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</si>
  <si>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</si>
  <si>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</si>
  <si>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</si>
  <si>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</si>
  <si>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</si>
  <si>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</si>
  <si>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</si>
  <si>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</si>
  <si>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</si>
  <si>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</si>
  <si>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</si>
  <si>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</si>
  <si>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</si>
  <si>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</si>
  <si>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</si>
  <si>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</si>
  <si>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</si>
  <si>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</si>
  <si>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</si>
  <si>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</si>
  <si>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</si>
  <si>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</si>
  <si>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</si>
  <si>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</si>
  <si>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</si>
  <si>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</si>
  <si>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</si>
  <si>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</si>
  <si>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</si>
  <si>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</si>
  <si>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</si>
  <si>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</si>
  <si>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</si>
  <si>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</si>
  <si>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</si>
  <si>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</si>
  <si>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</si>
  <si>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</si>
  <si>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</si>
  <si>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</si>
  <si>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</si>
  <si>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</si>
  <si>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</si>
  <si>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</si>
  <si>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</si>
  <si>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</si>
  <si>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</si>
  <si>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</si>
  <si>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</si>
  <si>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</si>
  <si>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</si>
  <si>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</si>
  <si>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</si>
  <si>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</si>
  <si>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</si>
  <si>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</si>
  <si>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</si>
  <si>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</si>
  <si>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</si>
  <si>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</si>
  <si>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</si>
  <si>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</si>
  <si>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</si>
  <si>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</si>
  <si>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</si>
  <si>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</si>
  <si>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</si>
  <si>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</si>
  <si>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</si>
  <si>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</si>
  <si>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</si>
  <si>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</si>
  <si>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</si>
  <si>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</si>
  <si>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</si>
  <si>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</si>
  <si>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</si>
  <si>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</si>
  <si>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</si>
  <si>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</si>
  <si>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</si>
  <si>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</si>
  <si>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</si>
  <si>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</si>
  <si>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</si>
  <si>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</si>
  <si>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</si>
  <si>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</si>
  <si>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</si>
  <si>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</si>
  <si>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</si>
  <si>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</si>
  <si>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</si>
  <si>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</si>
  <si>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</si>
  <si>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</si>
  <si>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</si>
  <si>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</si>
  <si>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</si>
  <si>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</si>
  <si>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</si>
  <si>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</si>
  <si>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</si>
  <si>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</si>
  <si>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</si>
  <si>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</si>
  <si>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</si>
  <si>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</si>
  <si>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</si>
  <si>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</si>
  <si>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</si>
  <si>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</si>
  <si>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</si>
  <si>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</si>
  <si>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</si>
  <si>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</si>
  <si>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</si>
  <si>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</si>
  <si>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</si>
  <si>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</si>
  <si>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</si>
  <si>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</si>
  <si>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</si>
  <si>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</si>
  <si>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</si>
  <si>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</si>
  <si>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</si>
  <si>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</si>
  <si>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</si>
  <si>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</si>
  <si>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</si>
  <si>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</si>
  <si>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</si>
  <si>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</si>
  <si>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</si>
  <si>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</si>
  <si>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</si>
  <si>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</si>
  <si>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</si>
  <si>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</si>
  <si>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</si>
  <si>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</si>
  <si>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</si>
  <si>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</si>
  <si>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</si>
  <si>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</si>
  <si>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</si>
  <si>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</si>
  <si>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</si>
  <si>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</si>
  <si>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</si>
  <si>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</si>
  <si>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</si>
  <si>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</si>
  <si>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</si>
  <si>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</si>
  <si>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</si>
  <si>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</si>
  <si>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</si>
  <si>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</si>
  <si>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</si>
  <si>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</si>
  <si>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</si>
  <si>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</si>
  <si>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</si>
  <si>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</si>
  <si>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</si>
  <si>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</si>
  <si>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</si>
  <si>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</si>
  <si>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</si>
  <si>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</si>
  <si>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</si>
  <si>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</si>
  <si>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</si>
  <si>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</si>
  <si>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</si>
  <si>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</si>
  <si>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</si>
  <si>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</si>
  <si>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</si>
  <si>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</si>
  <si>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</si>
  <si>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</si>
  <si>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</si>
  <si>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</si>
  <si>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</si>
  <si>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</si>
  <si>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</si>
  <si>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</si>
  <si>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</si>
  <si>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</si>
  <si>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</si>
  <si>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</si>
  <si>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</si>
  <si>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</si>
  <si>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</si>
  <si>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</si>
  <si>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</si>
  <si>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</si>
  <si>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</si>
  <si>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</si>
  <si>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</si>
  <si>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</si>
  <si>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</si>
  <si>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</si>
  <si>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</si>
  <si>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</si>
  <si>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</si>
  <si>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</si>
  <si>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</si>
  <si>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</si>
  <si>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</si>
  <si>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</si>
  <si>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</si>
  <si>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</si>
  <si>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</si>
  <si>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</si>
  <si>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</si>
  <si>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</si>
  <si>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</si>
  <si>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</si>
  <si>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</si>
  <si>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</si>
  <si>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</si>
  <si>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</si>
  <si>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</si>
  <si>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</si>
  <si>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</si>
  <si>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</si>
  <si>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</si>
  <si>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</si>
  <si>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</si>
  <si>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</si>
  <si>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</si>
  <si>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</si>
  <si>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</si>
  <si>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</si>
  <si>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</si>
  <si>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</si>
  <si>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</si>
  <si>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</si>
  <si>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</si>
  <si>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</si>
  <si>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</si>
  <si>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</si>
  <si>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</si>
  <si>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</si>
  <si>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</si>
  <si>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</si>
  <si>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</si>
  <si>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</si>
  <si>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</si>
  <si>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</si>
  <si>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</si>
  <si>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</si>
  <si>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</si>
  <si>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</si>
  <si>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</si>
  <si>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</si>
  <si>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</si>
  <si>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</si>
  <si>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</si>
  <si>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</si>
  <si>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</si>
  <si>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</si>
  <si>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</si>
  <si>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</si>
  <si>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</si>
  <si>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</si>
  <si>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</si>
  <si>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</si>
  <si>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</si>
  <si>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</si>
  <si>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</si>
  <si>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</si>
  <si>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</si>
  <si>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</si>
  <si>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</si>
  <si>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</si>
  <si>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</si>
  <si>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</si>
  <si>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</si>
  <si>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</si>
  <si>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</si>
  <si>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</si>
  <si>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</si>
  <si>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</si>
  <si>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</si>
  <si>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</si>
  <si>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</si>
  <si>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</si>
  <si>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</si>
  <si>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</si>
  <si>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</si>
  <si>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</si>
  <si>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</si>
  <si>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</si>
  <si>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</si>
  <si>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</si>
  <si>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</si>
  <si>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</si>
  <si>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</si>
  <si>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</si>
  <si>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</si>
  <si>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</si>
  <si>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</si>
  <si>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</si>
  <si>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</si>
  <si>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</si>
  <si>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</si>
  <si>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</si>
  <si>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</si>
  <si>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</si>
  <si>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</si>
  <si>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</si>
  <si>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</si>
  <si>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</si>
  <si>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</si>
  <si>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</si>
  <si>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</si>
  <si>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</si>
  <si>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</si>
  <si>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</si>
  <si>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</si>
  <si>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</si>
  <si>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</si>
  <si>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</si>
  <si>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</si>
  <si>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</si>
  <si>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</si>
  <si>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</si>
  <si>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</si>
  <si>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</si>
  <si>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</si>
  <si>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</si>
  <si>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</si>
  <si>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</si>
  <si>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</si>
  <si>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</si>
  <si>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</si>
  <si>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</si>
  <si>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</si>
  <si>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</si>
  <si>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</si>
  <si>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</si>
  <si>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</si>
  <si>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</si>
  <si>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</si>
  <si>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</si>
  <si>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</si>
  <si>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</si>
  <si>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</si>
  <si>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</si>
  <si>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</si>
  <si>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</si>
  <si>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</si>
  <si>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</si>
  <si>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</si>
  <si>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</si>
  <si>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</si>
  <si>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</si>
  <si>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</si>
  <si>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</si>
  <si>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</si>
  <si>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</si>
  <si>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</si>
  <si>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</si>
  <si>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</si>
  <si>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</si>
  <si>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</si>
  <si>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</si>
  <si>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</si>
  <si>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</si>
  <si>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</si>
  <si>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</si>
  <si>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</si>
  <si>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</si>
  <si>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</si>
  <si>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</si>
  <si>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</si>
  <si>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</si>
  <si>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</si>
  <si>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</si>
  <si>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</si>
  <si>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</si>
  <si>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</si>
  <si>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</si>
  <si>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</si>
  <si>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</si>
  <si>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</si>
  <si>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</si>
  <si>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</si>
  <si>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</si>
  <si>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</si>
  <si>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</si>
  <si>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</si>
  <si>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</si>
  <si>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</si>
  <si>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</si>
  <si>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</si>
  <si>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</si>
  <si>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</si>
  <si>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</si>
  <si>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</si>
  <si>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</si>
  <si>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</si>
  <si>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</si>
  <si>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</si>
  <si>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</si>
  <si>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</si>
  <si>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</si>
  <si>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</si>
  <si>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</si>
  <si>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</si>
  <si>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</si>
  <si>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</si>
  <si>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</si>
  <si>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</si>
  <si>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</si>
  <si>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</si>
  <si>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</si>
  <si>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</si>
  <si>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</si>
  <si>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</si>
  <si>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</si>
  <si>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</si>
  <si>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</si>
  <si>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</si>
  <si>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</si>
  <si>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</si>
  <si>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</si>
  <si>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</si>
  <si>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</si>
  <si>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</si>
  <si>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</si>
  <si>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</si>
  <si>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</si>
  <si>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</si>
  <si>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</si>
  <si>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</si>
  <si>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</si>
  <si>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</si>
  <si>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</si>
  <si>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</si>
  <si>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</si>
  <si>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</si>
  <si>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</si>
  <si>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</si>
  <si>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</si>
  <si>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</si>
  <si>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</si>
  <si>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</si>
  <si>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</si>
  <si>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</si>
  <si>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</si>
  <si>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</si>
  <si>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</si>
  <si>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</si>
  <si>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</si>
  <si>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</si>
  <si>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</si>
  <si>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</si>
  <si>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</si>
  <si>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</si>
  <si>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</si>
  <si>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</si>
  <si>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</si>
  <si>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</si>
  <si>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</si>
  <si>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</si>
  <si>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</si>
  <si>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</si>
  <si>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</si>
  <si>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</si>
  <si>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</si>
  <si>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</si>
  <si>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</si>
  <si>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</si>
  <si>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</si>
  <si>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</si>
  <si>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</si>
  <si>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</si>
  <si>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</si>
  <si>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</si>
  <si>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</si>
  <si>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</si>
  <si>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</si>
  <si>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</si>
  <si>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</si>
  <si>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</si>
  <si>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</si>
  <si>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</si>
  <si>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</si>
  <si>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</si>
  <si>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</si>
  <si>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</si>
  <si>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</si>
  <si>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</si>
  <si>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</si>
  <si>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</si>
  <si>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</si>
  <si>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</si>
  <si>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</si>
  <si>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</si>
  <si>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</si>
  <si>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</si>
  <si>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</si>
  <si>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</si>
  <si>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</si>
  <si>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</si>
  <si>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</si>
  <si>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</si>
  <si>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</si>
  <si>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</si>
  <si>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</si>
  <si>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</si>
  <si>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</si>
  <si>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</si>
  <si>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</si>
  <si>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</si>
  <si>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</si>
  <si>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</si>
  <si>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</si>
  <si>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</si>
  <si>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</si>
  <si>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</si>
  <si>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</si>
  <si>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</si>
  <si>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</si>
  <si>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</si>
  <si>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</si>
  <si>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</si>
  <si>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</si>
  <si>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</si>
  <si>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</si>
  <si>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</si>
  <si>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</si>
  <si>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</si>
  <si>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</si>
  <si>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</si>
  <si>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</si>
  <si>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</si>
  <si>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</si>
  <si>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</si>
  <si>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</si>
  <si>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</si>
  <si>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</si>
  <si>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</si>
  <si>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</si>
  <si>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</si>
  <si>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</si>
  <si>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</si>
  <si>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</si>
  <si>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</si>
  <si>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</si>
  <si>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</si>
  <si>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</si>
  <si>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</si>
  <si>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</si>
  <si>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</si>
  <si>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</si>
  <si>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</si>
  <si>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</si>
  <si>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</si>
  <si>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</si>
  <si>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</si>
  <si>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</si>
  <si>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</si>
  <si>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</si>
  <si>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</si>
  <si>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</si>
  <si>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</si>
  <si>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</si>
  <si>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</si>
  <si>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</si>
  <si>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</si>
  <si>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</si>
  <si>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</si>
  <si>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</si>
  <si>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</si>
  <si>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</si>
  <si>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</si>
  <si>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</si>
  <si>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</si>
  <si>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</si>
  <si>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</si>
  <si>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</si>
  <si>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</si>
  <si>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</si>
  <si>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</si>
  <si>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</si>
  <si>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</si>
  <si>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</si>
  <si>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</si>
  <si>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</si>
  <si>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</si>
  <si>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</si>
  <si>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</si>
  <si>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</si>
  <si>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</si>
  <si>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</si>
  <si>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</si>
  <si>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</si>
  <si>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</si>
  <si>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</si>
  <si>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</si>
  <si>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</si>
  <si>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</si>
  <si>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</si>
  <si>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</si>
  <si>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</si>
  <si>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</si>
  <si>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</si>
  <si>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</si>
  <si>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</si>
  <si>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</si>
  <si>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</si>
  <si>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</si>
  <si>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</si>
  <si>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</si>
  <si>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</si>
  <si>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</si>
  <si>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</si>
  <si>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</si>
  <si>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</si>
  <si>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</si>
  <si>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</si>
  <si>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</si>
  <si>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</si>
  <si>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</si>
  <si>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</si>
  <si>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</si>
  <si>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</si>
  <si>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</si>
  <si>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</si>
  <si>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</si>
  <si>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</si>
  <si>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</si>
  <si>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</si>
  <si>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</si>
  <si>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</si>
  <si>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</si>
  <si>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</si>
  <si>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</si>
  <si>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</si>
  <si>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</si>
  <si>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</si>
  <si>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</si>
  <si>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</si>
  <si>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</si>
  <si>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</si>
  <si>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</si>
  <si>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</si>
  <si>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</si>
  <si>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</si>
  <si>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</si>
  <si>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</si>
  <si>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</si>
  <si>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</si>
  <si>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</si>
  <si>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</si>
  <si>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</si>
  <si>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</si>
  <si>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</si>
  <si>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</si>
  <si>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</si>
  <si>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</si>
  <si>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</si>
  <si>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</si>
  <si>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</si>
  <si>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</si>
  <si>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</si>
  <si>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</si>
  <si>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</si>
  <si>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</si>
  <si>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</si>
  <si>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</si>
  <si>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</si>
  <si>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</si>
  <si>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</si>
  <si>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</si>
  <si>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</si>
  <si>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</si>
  <si>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</si>
  <si>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</si>
  <si>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</si>
  <si>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</si>
  <si>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</si>
  <si>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</si>
  <si>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</si>
  <si>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</si>
  <si>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</si>
  <si>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</si>
  <si>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</si>
  <si>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</si>
  <si>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</si>
  <si>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</si>
  <si>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</si>
  <si>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</si>
  <si>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</si>
  <si>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</si>
  <si>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</si>
  <si>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</si>
  <si>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</si>
  <si>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</si>
  <si>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</si>
  <si>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</si>
  <si>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</si>
  <si>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</si>
  <si>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</si>
  <si>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</si>
  <si>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</si>
  <si>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</si>
  <si>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</si>
  <si>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</si>
  <si>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</si>
  <si>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</si>
  <si>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</si>
  <si>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</si>
  <si>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</si>
  <si>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</si>
  <si>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</si>
  <si>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</si>
  <si>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</si>
  <si>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</si>
  <si>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</si>
  <si>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</si>
  <si>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</si>
  <si>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</si>
  <si>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</si>
  <si>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</si>
  <si>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</si>
  <si>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</si>
  <si>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</si>
  <si>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</si>
  <si>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</si>
  <si>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</si>
  <si>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</si>
  <si>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</si>
  <si>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</si>
  <si>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</si>
  <si>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</si>
  <si>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</si>
  <si>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</si>
  <si>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</si>
  <si>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</si>
  <si>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</si>
  <si>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</si>
  <si>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</si>
  <si>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</si>
  <si>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</si>
  <si>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</si>
  <si>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</si>
  <si>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</si>
  <si>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</si>
  <si>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</si>
  <si>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</si>
  <si>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</si>
  <si>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</si>
  <si>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</si>
  <si>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</si>
  <si>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</si>
  <si>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</si>
  <si>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</si>
  <si>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</si>
  <si>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</si>
  <si>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</si>
  <si>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</si>
  <si>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</si>
  <si>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</si>
  <si>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</si>
  <si>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</si>
  <si>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</si>
  <si>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</si>
  <si>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</si>
  <si>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</si>
  <si>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</si>
  <si>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</si>
  <si>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</si>
  <si>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</si>
  <si>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</si>
  <si>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</si>
  <si>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</si>
  <si>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</si>
  <si>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</si>
  <si>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</si>
  <si>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</si>
  <si>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</si>
  <si>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</si>
  <si>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</si>
  <si>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</si>
  <si>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</si>
  <si>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</si>
  <si>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</si>
  <si>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</si>
  <si>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</si>
  <si>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</si>
  <si>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</si>
  <si>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</si>
  <si>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</si>
  <si>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</si>
  <si>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</si>
  <si>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</si>
  <si>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</si>
  <si>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</si>
  <si>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</si>
  <si>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</si>
  <si>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</si>
  <si>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</si>
  <si>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</si>
  <si>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</si>
  <si>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</si>
  <si>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</si>
  <si>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</si>
  <si>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</si>
  <si>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</si>
  <si>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</si>
  <si>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</si>
  <si>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</si>
  <si>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</si>
  <si>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</si>
  <si>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</si>
  <si>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</si>
  <si>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</si>
  <si>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</si>
  <si>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</si>
  <si>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</si>
  <si>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</si>
  <si>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</si>
  <si>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</si>
  <si>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</si>
  <si>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</si>
  <si>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</si>
  <si>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</si>
  <si>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</si>
  <si>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</si>
  <si>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</si>
  <si>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</si>
  <si>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</si>
  <si>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</si>
  <si>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</si>
  <si>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</si>
  <si>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</si>
  <si>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</si>
  <si>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</si>
  <si>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</si>
  <si>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</si>
  <si>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</si>
  <si>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</si>
  <si>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</si>
  <si>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</si>
  <si>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</si>
  <si>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</si>
  <si>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</si>
  <si>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</si>
  <si>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</si>
  <si>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</si>
  <si>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</si>
  <si>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</si>
  <si>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</si>
  <si>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</si>
  <si>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</si>
  <si>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</si>
  <si>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</si>
  <si>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</si>
  <si>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</si>
  <si>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</si>
  <si>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</si>
  <si>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</si>
  <si>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</si>
  <si>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</si>
  <si>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</si>
  <si>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</si>
  <si>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</si>
  <si>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</si>
  <si>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</si>
  <si>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</si>
  <si>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</si>
  <si>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</si>
  <si>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</si>
  <si>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</si>
  <si>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</si>
  <si>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</si>
  <si>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</si>
  <si>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</si>
  <si>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</si>
  <si>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</si>
  <si>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</si>
  <si>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</si>
  <si>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</si>
  <si>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</si>
  <si>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</si>
  <si>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</si>
  <si>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</si>
  <si>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</si>
  <si>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</si>
  <si>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</si>
  <si>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</si>
  <si>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</si>
  <si>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</si>
  <si>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</si>
  <si>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</si>
  <si>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</si>
  <si>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</si>
  <si>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</si>
  <si>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</si>
  <si>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</si>
  <si>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</si>
  <si>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</si>
  <si>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</si>
  <si>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</si>
  <si>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</si>
  <si>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</si>
  <si>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</si>
  <si>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</si>
  <si>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</si>
  <si>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</si>
  <si>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</si>
  <si>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</si>
  <si>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</si>
  <si>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</si>
  <si>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</si>
  <si>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</si>
  <si>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</si>
  <si>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</si>
  <si>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</si>
  <si>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</si>
  <si>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</si>
  <si>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</si>
  <si>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</si>
  <si>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</si>
  <si>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</si>
  <si>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</si>
  <si>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</si>
  <si>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</si>
  <si>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</si>
  <si>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</si>
  <si>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</si>
  <si>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</si>
  <si>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</si>
  <si>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</si>
  <si>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</si>
  <si>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</si>
  <si>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</si>
  <si>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</si>
  <si>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</si>
  <si>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</si>
  <si>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</si>
  <si>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</si>
  <si>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</si>
  <si>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</si>
  <si>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</si>
  <si>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</si>
  <si>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</si>
  <si>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</si>
  <si>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</si>
  <si>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</si>
  <si>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</si>
  <si>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</si>
  <si>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</si>
  <si>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</si>
  <si>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</si>
  <si>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</si>
  <si>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</si>
  <si>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</si>
  <si>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</si>
  <si>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</si>
  <si>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</si>
  <si>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</si>
  <si>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</si>
  <si>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</si>
  <si>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</si>
  <si>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</si>
  <si>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</si>
  <si>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</si>
  <si>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</si>
  <si>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</si>
  <si>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</si>
  <si>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</si>
  <si>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</si>
  <si>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</si>
  <si>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</si>
  <si>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</si>
  <si>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</si>
  <si>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</si>
  <si>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</si>
  <si>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</si>
  <si>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</si>
  <si>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</si>
  <si>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</si>
  <si>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</si>
  <si>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</si>
  <si>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</si>
  <si>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</si>
  <si>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</si>
  <si>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</si>
  <si>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</si>
  <si>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</si>
  <si>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</si>
  <si>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</si>
  <si>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</si>
  <si>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</si>
  <si>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</si>
  <si>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</si>
  <si>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</si>
  <si>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</si>
  <si>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</si>
  <si>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</si>
  <si>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</si>
  <si>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</si>
  <si>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</si>
  <si>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</si>
  <si>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</si>
  <si>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</si>
  <si>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</si>
  <si>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</si>
  <si>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</si>
  <si>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</si>
  <si>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</si>
  <si>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</si>
  <si>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</si>
  <si>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</si>
  <si>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</si>
  <si>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</si>
  <si>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</si>
  <si>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</si>
  <si>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</si>
  <si>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</si>
  <si>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</si>
  <si>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</si>
  <si>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</si>
  <si>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</si>
  <si>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</si>
  <si>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</si>
  <si>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</si>
  <si>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</si>
  <si>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</si>
  <si>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</si>
  <si>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</si>
  <si>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</si>
  <si>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</si>
  <si>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</si>
  <si>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</si>
  <si>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</si>
  <si>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</si>
  <si>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</si>
  <si>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</si>
  <si>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</si>
  <si>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</si>
  <si>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</si>
  <si>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</si>
  <si>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</si>
  <si>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</si>
  <si>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</si>
  <si>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</si>
  <si>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</si>
  <si>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</si>
  <si>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</si>
  <si>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</si>
  <si>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</si>
  <si>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</si>
  <si>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</si>
  <si>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</si>
  <si>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</si>
  <si>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</si>
  <si>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</si>
  <si>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</si>
  <si>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</si>
  <si>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</si>
  <si>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</si>
  <si>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</si>
  <si>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</si>
  <si>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</si>
  <si>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</si>
  <si>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</si>
  <si>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</si>
  <si>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</si>
  <si>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</si>
  <si>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</si>
  <si>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</si>
  <si>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</si>
  <si>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</si>
  <si>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</si>
  <si>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</si>
  <si>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</si>
  <si>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</si>
  <si>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</si>
  <si>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</si>
  <si>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</si>
  <si>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</si>
  <si>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</si>
  <si>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</si>
  <si>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</si>
  <si>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</si>
  <si>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</si>
  <si>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</si>
  <si>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</si>
  <si>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</si>
  <si>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</si>
  <si>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</si>
  <si>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</si>
  <si>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</si>
  <si>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</si>
  <si>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</si>
  <si>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</si>
  <si>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</si>
  <si>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</si>
  <si>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</si>
  <si>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</si>
  <si>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</si>
  <si>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</si>
  <si>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</si>
  <si>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</si>
  <si>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</si>
  <si>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</si>
  <si>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</si>
  <si>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</si>
  <si>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</si>
  <si>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</si>
  <si>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</si>
  <si>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</si>
  <si>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</si>
  <si>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</si>
  <si>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</si>
  <si>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</si>
  <si>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</si>
  <si>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</si>
  <si>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</si>
  <si>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</si>
  <si>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</si>
  <si>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</si>
  <si>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</si>
  <si>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</si>
  <si>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</si>
  <si>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</si>
  <si>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</si>
  <si>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</si>
  <si>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</si>
  <si>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</si>
  <si>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</si>
  <si>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</si>
  <si>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</si>
  <si>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</si>
  <si>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</si>
  <si>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</si>
  <si>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</si>
  <si>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</si>
  <si>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</si>
  <si>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</si>
  <si>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</si>
  <si>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</si>
  <si>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</si>
  <si>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</si>
  <si>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</si>
  <si>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</si>
  <si>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</si>
  <si>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</si>
  <si>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</si>
  <si>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</si>
  <si>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</si>
  <si>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</si>
  <si>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</si>
  <si>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</si>
  <si>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</si>
  <si>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</si>
  <si>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</si>
  <si>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</si>
  <si>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</si>
  <si>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</si>
  <si>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</si>
  <si>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</si>
  <si>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</si>
  <si>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</si>
  <si>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</si>
  <si>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</si>
  <si>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</si>
  <si>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</si>
  <si>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</si>
  <si>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</si>
  <si>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</si>
  <si>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</si>
  <si>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</si>
  <si>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</si>
  <si>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</si>
  <si>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</si>
  <si>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</si>
  <si>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</si>
  <si>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</si>
  <si>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</si>
  <si>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</si>
  <si>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</si>
  <si>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</si>
  <si>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</si>
  <si>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</si>
  <si>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</si>
  <si>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</si>
  <si>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</si>
  <si>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</si>
  <si>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</si>
  <si>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</si>
  <si>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</si>
  <si>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</si>
  <si>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</si>
  <si>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</si>
  <si>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</si>
  <si>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</si>
  <si>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</si>
  <si>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</si>
  <si>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</si>
  <si>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</si>
  <si>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</si>
  <si>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</si>
  <si>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</si>
  <si>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</si>
  <si>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</si>
  <si>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</si>
  <si>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</si>
  <si>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</si>
  <si>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</si>
  <si>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</si>
  <si>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</si>
  <si>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</si>
  <si>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</si>
  <si>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</si>
  <si>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</si>
  <si>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</si>
  <si>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</si>
  <si>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</si>
  <si>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</si>
  <si>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</si>
  <si>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</si>
  <si>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</si>
  <si>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</si>
  <si>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</si>
  <si>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</si>
  <si>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</si>
  <si>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</si>
  <si>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</si>
  <si>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</si>
  <si>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</si>
  <si>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</si>
  <si>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</si>
  <si>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</si>
  <si>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</si>
  <si>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</si>
  <si>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</si>
  <si>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</si>
  <si>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</si>
  <si>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</si>
  <si>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</si>
  <si>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</si>
  <si>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</si>
  <si>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</si>
  <si>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</si>
  <si>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</si>
  <si>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</si>
  <si>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</si>
  <si>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</si>
  <si>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</si>
  <si>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</si>
  <si>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</si>
  <si>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</si>
  <si>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</si>
  <si>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</si>
  <si>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</si>
  <si>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</si>
  <si>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</si>
  <si>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</si>
  <si>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</si>
  <si>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</si>
  <si>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</si>
  <si>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</si>
  <si>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</si>
  <si>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</si>
  <si>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</si>
  <si>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</si>
  <si>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</si>
  <si>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</si>
  <si>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</si>
  <si>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</si>
  <si>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</si>
  <si>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</si>
  <si>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</si>
  <si>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</si>
  <si>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</si>
  <si>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</si>
  <si>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</si>
  <si>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</si>
  <si>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</si>
  <si>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</si>
  <si>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</si>
  <si>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</si>
  <si>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</si>
  <si>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</si>
  <si>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</si>
  <si>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</si>
  <si>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</si>
  <si>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</si>
  <si>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</si>
  <si>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</si>
  <si>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</si>
  <si>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</si>
  <si>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</si>
  <si>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</si>
  <si>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</si>
  <si>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</si>
  <si>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</si>
  <si>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</si>
  <si>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</si>
  <si>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</si>
  <si>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</si>
  <si>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</si>
  <si>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</si>
  <si>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</si>
  <si>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</si>
  <si>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</si>
  <si>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</si>
  <si>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</si>
  <si>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</si>
  <si>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</si>
  <si>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</si>
  <si>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</si>
  <si>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</si>
  <si>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</si>
  <si>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</si>
  <si>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</si>
  <si>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</si>
  <si>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</si>
  <si>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</si>
  <si>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</si>
  <si>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</si>
  <si>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</si>
  <si>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</si>
  <si>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</si>
  <si>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</si>
  <si>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</si>
  <si>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</si>
  <si>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</si>
  <si>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</si>
  <si>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</si>
  <si>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</si>
  <si>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</si>
  <si>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</si>
  <si>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</si>
  <si>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</si>
  <si>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</si>
  <si>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</si>
  <si>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</si>
  <si>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</si>
  <si>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</si>
  <si>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</si>
  <si>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</si>
  <si>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</si>
  <si>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</si>
  <si>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</si>
  <si>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</si>
  <si>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</si>
  <si>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</si>
  <si>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</si>
  <si>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</si>
  <si>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</si>
  <si>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</si>
  <si>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</si>
  <si>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</si>
  <si>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</si>
  <si>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</si>
  <si>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</si>
  <si>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</si>
  <si>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</si>
  <si>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</si>
  <si>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</si>
  <si>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</si>
  <si>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</si>
  <si>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</si>
  <si>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</si>
  <si>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</si>
  <si>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</si>
  <si>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</si>
  <si>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</si>
  <si>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</si>
  <si>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</si>
  <si>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</si>
  <si>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</si>
  <si>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</si>
  <si>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</si>
  <si>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</si>
  <si>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</si>
  <si>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</si>
  <si>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</si>
  <si>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</si>
  <si>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</si>
  <si>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</si>
  <si>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</si>
  <si>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</si>
  <si>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</si>
  <si>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</si>
  <si>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</si>
  <si>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</si>
  <si>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</si>
  <si>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</si>
  <si>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</si>
  <si>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</si>
  <si>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</si>
  <si>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</si>
  <si>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</si>
  <si>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</si>
  <si>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</si>
  <si>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</si>
  <si>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</si>
  <si>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</si>
  <si>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</si>
  <si>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</si>
  <si>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</si>
  <si>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</si>
  <si>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</si>
  <si>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</si>
  <si>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</si>
  <si>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</si>
  <si>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</si>
  <si>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</si>
  <si>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</si>
  <si>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</si>
  <si>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</si>
  <si>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</si>
  <si>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</si>
  <si>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</si>
  <si>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</si>
  <si>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</si>
  <si>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</si>
  <si>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</si>
  <si>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</si>
  <si>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</si>
  <si>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</si>
  <si>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</si>
  <si>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</si>
  <si>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</si>
  <si>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</si>
  <si>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</si>
  <si>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</si>
  <si>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</si>
  <si>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</si>
  <si>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</si>
  <si>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</si>
  <si>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</si>
  <si>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</si>
  <si>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</si>
  <si>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</si>
  <si>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</si>
  <si>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</si>
  <si>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</si>
  <si>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</si>
  <si>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</si>
  <si>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</si>
  <si>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</si>
  <si>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</si>
  <si>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</si>
  <si>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</si>
  <si>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</si>
  <si>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</si>
  <si>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</si>
  <si>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</si>
  <si>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</si>
  <si>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</si>
  <si>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</si>
  <si>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</si>
  <si>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</si>
  <si>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</si>
  <si>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</si>
  <si>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</si>
  <si>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</si>
  <si>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</si>
  <si>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</si>
  <si>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</si>
  <si>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</si>
  <si>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</si>
  <si>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</si>
  <si>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</si>
  <si>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</si>
  <si>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</si>
  <si>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</si>
  <si>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</si>
  <si>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</si>
  <si>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</si>
  <si>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</si>
  <si>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</si>
  <si>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</si>
  <si>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</si>
  <si>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</si>
  <si>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</si>
  <si>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</si>
  <si>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</si>
  <si>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</si>
  <si>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</si>
  <si>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</si>
  <si>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</si>
  <si>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</si>
  <si>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</si>
  <si>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</si>
  <si>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</si>
  <si>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</si>
  <si>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</si>
  <si>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</si>
  <si>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</si>
  <si>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</si>
  <si>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</si>
  <si>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</si>
  <si>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</si>
  <si>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</si>
  <si>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</si>
  <si>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</si>
  <si>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</si>
  <si>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</si>
  <si>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</si>
  <si>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</si>
  <si>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</si>
  <si>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</si>
  <si>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</si>
  <si>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</si>
  <si>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</si>
  <si>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</si>
  <si>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</si>
  <si>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</si>
  <si>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</si>
  <si>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</si>
  <si>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</si>
  <si>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</si>
  <si>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</si>
  <si>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</si>
  <si>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</si>
  <si>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</si>
  <si>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</si>
  <si>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</si>
  <si>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</si>
  <si>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</si>
  <si>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</si>
  <si>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</si>
  <si>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</si>
  <si>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</si>
  <si>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</si>
  <si>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</si>
  <si>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</si>
  <si>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</si>
  <si>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</si>
  <si>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</si>
  <si>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</si>
  <si>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</si>
  <si>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</si>
  <si>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</si>
  <si>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</si>
  <si>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</si>
  <si>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</si>
  <si>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</si>
  <si>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</si>
  <si>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</si>
  <si>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</si>
  <si>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</si>
  <si>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</si>
  <si>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</si>
  <si>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</si>
  <si>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</si>
  <si>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</si>
  <si>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</si>
  <si>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</si>
  <si>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</si>
  <si>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</si>
  <si>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</si>
  <si>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</si>
  <si>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</si>
  <si>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</si>
  <si>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</si>
  <si>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</si>
  <si>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</si>
  <si>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</si>
  <si>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</si>
  <si>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</si>
  <si>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</si>
  <si>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</si>
  <si>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</si>
  <si>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</si>
  <si>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</si>
  <si>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</si>
  <si>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</si>
  <si>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</si>
  <si>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</si>
  <si>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</si>
  <si>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</si>
  <si>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</si>
  <si>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</si>
  <si>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</si>
  <si>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</si>
  <si>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</si>
  <si>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</si>
  <si>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</si>
  <si>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</si>
  <si>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</si>
  <si>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</si>
  <si>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</si>
  <si>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</si>
  <si>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</si>
  <si>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</si>
  <si>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</si>
  <si>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</si>
  <si>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</si>
  <si>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</si>
  <si>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</si>
  <si>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</si>
  <si>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</si>
  <si>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</si>
  <si>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</si>
  <si>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</si>
  <si>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</si>
  <si>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</si>
  <si>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</si>
  <si>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</si>
  <si>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</si>
  <si>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</si>
  <si>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</si>
  <si>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</si>
  <si>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</si>
  <si>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</si>
  <si>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</si>
  <si>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</si>
  <si>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</si>
  <si>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</si>
  <si>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</si>
  <si>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</si>
  <si>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</si>
  <si>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</si>
  <si>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</si>
  <si>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</si>
  <si>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</si>
  <si>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</si>
  <si>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</si>
  <si>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</si>
  <si>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</si>
  <si>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</si>
  <si>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</si>
  <si>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</si>
  <si>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</si>
  <si>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</si>
  <si>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</si>
  <si>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</si>
  <si>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</si>
  <si>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</si>
  <si>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</si>
  <si>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</si>
  <si>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</si>
  <si>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</si>
  <si>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</si>
  <si>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</si>
  <si>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</si>
  <si>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</si>
  <si>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</si>
  <si>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</si>
  <si>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</si>
  <si>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</si>
  <si>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</si>
  <si>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</si>
  <si>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</si>
  <si>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</si>
  <si>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</si>
  <si>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</si>
  <si>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</si>
  <si>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</si>
  <si>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</si>
  <si>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</si>
  <si>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</si>
  <si>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</si>
  <si>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</si>
  <si>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</si>
  <si>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</si>
  <si>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</si>
  <si>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</si>
  <si>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</si>
  <si>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</si>
  <si>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</si>
  <si>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</si>
  <si>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</si>
  <si>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</si>
  <si>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</si>
  <si>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</si>
  <si>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</si>
  <si>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</si>
  <si>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</si>
  <si>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</si>
  <si>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</si>
  <si>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</si>
  <si>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</si>
  <si>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</si>
  <si>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</si>
  <si>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</si>
  <si>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</si>
  <si>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</si>
  <si>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</si>
  <si>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</si>
  <si>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</si>
  <si>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</si>
  <si>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</si>
  <si>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</si>
  <si>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</si>
  <si>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</si>
  <si>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</si>
  <si>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</si>
  <si>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</si>
  <si>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</si>
  <si>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</si>
  <si>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</si>
  <si>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</si>
  <si>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</si>
  <si>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</si>
  <si>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</si>
  <si>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</si>
  <si>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</si>
  <si>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</si>
  <si>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</si>
  <si>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</si>
  <si>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</si>
  <si>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</si>
  <si>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</si>
  <si>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</si>
  <si>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</si>
  <si>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</si>
  <si>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</si>
  <si>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</si>
  <si>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</si>
  <si>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</si>
  <si>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</si>
  <si>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</si>
  <si>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</si>
  <si>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</si>
  <si>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</si>
  <si>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</si>
  <si>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</si>
  <si>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</si>
  <si>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</si>
  <si>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</si>
  <si>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</si>
  <si>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</si>
  <si>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</si>
  <si>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</si>
  <si>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</si>
  <si>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</si>
  <si>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</si>
  <si>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</si>
  <si>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</si>
  <si>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</si>
  <si>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</si>
  <si>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</si>
  <si>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</si>
  <si>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</si>
  <si>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</si>
  <si>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</si>
  <si>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</si>
  <si>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</si>
  <si>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</si>
  <si>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</si>
  <si>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</si>
  <si>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</si>
  <si>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</si>
  <si>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</si>
  <si>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</si>
  <si>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</si>
  <si>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</si>
  <si>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</si>
  <si>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</si>
  <si>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</si>
  <si>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</si>
  <si>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</si>
  <si>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</si>
  <si>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</si>
  <si>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</si>
  <si>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</si>
  <si>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</si>
  <si>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</si>
  <si>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</si>
  <si>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</si>
  <si>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</si>
  <si>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</si>
  <si>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</si>
  <si>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</si>
  <si>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</si>
  <si>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</si>
  <si>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</si>
  <si>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</si>
  <si>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</si>
  <si>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</si>
  <si>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</si>
  <si>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</si>
  <si>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</si>
  <si>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</si>
  <si>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</si>
  <si>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</si>
  <si>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</si>
  <si>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</si>
  <si>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</si>
  <si>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</si>
  <si>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</si>
  <si>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</si>
  <si>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</si>
  <si>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</si>
  <si>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</si>
  <si>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</si>
  <si>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</si>
  <si>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</si>
  <si>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</si>
  <si>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</si>
  <si>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</si>
  <si>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</si>
  <si>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</si>
  <si>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</si>
  <si>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</si>
  <si>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</si>
  <si>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</si>
  <si>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</si>
  <si>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</si>
  <si>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</si>
  <si>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</si>
  <si>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</si>
  <si>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</si>
  <si>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</si>
  <si>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</si>
  <si>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</si>
  <si>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</si>
  <si>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</si>
  <si>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</si>
  <si>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</si>
  <si>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</si>
  <si>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</si>
  <si>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</si>
  <si>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</si>
  <si>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</si>
  <si>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</si>
  <si>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</si>
  <si>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</si>
  <si>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</si>
  <si>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</si>
  <si>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</si>
  <si>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</si>
  <si>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</si>
  <si>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</si>
  <si>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</si>
  <si>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</si>
  <si>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</si>
  <si>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</si>
  <si>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</si>
  <si>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</si>
  <si>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</si>
  <si>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</si>
  <si>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</si>
  <si>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</si>
  <si>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</si>
  <si>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</si>
  <si>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</si>
  <si>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</si>
  <si>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</si>
  <si>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</si>
  <si>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</si>
  <si>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</si>
  <si>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</si>
  <si>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</si>
  <si>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</si>
  <si>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</si>
  <si>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</si>
  <si>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</si>
  <si>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</si>
  <si>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</si>
  <si>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</si>
  <si>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</si>
  <si>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</si>
  <si>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</si>
  <si>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</si>
  <si>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</si>
  <si>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</si>
  <si>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</si>
  <si>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</si>
  <si>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</si>
  <si>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</si>
  <si>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</si>
  <si>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</si>
  <si>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</si>
  <si>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</si>
  <si>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</si>
  <si>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</si>
  <si>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</si>
  <si>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</si>
  <si>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</si>
  <si>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</si>
  <si>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</si>
  <si>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</si>
  <si>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</si>
  <si>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</si>
  <si>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</si>
  <si>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</si>
  <si>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</si>
  <si>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</si>
  <si>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</si>
  <si>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</si>
  <si>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</si>
  <si>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</si>
  <si>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</si>
  <si>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</si>
  <si>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</si>
  <si>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</si>
  <si>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</si>
  <si>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</si>
  <si>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</si>
  <si>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</si>
  <si>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</si>
  <si>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</si>
  <si>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</si>
  <si>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</si>
  <si>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</si>
  <si>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</si>
  <si>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</si>
  <si>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</si>
  <si>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</si>
  <si>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</si>
  <si>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</si>
  <si>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</si>
  <si>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</si>
  <si>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</si>
  <si>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</si>
  <si>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</si>
  <si>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</si>
  <si>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</si>
  <si>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</si>
  <si>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</si>
  <si>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</si>
  <si>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</si>
  <si>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</si>
  <si>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</si>
  <si>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</si>
  <si>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</si>
  <si>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</si>
  <si>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</si>
  <si>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</si>
  <si>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</si>
  <si>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</si>
  <si>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</si>
  <si>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</si>
  <si>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</si>
  <si>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</si>
  <si>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</si>
  <si>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</si>
  <si>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</si>
  <si>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</si>
  <si>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</si>
  <si>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</si>
  <si>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</si>
  <si>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</si>
  <si>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</si>
  <si>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</si>
  <si>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</si>
  <si>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</si>
  <si>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</si>
  <si>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</si>
  <si>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</si>
  <si>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</si>
  <si>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</si>
  <si>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</si>
  <si>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</si>
  <si>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</si>
  <si>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</si>
  <si>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</si>
  <si>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</si>
  <si>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</si>
  <si>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</si>
  <si>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</si>
  <si>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</si>
  <si>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</si>
  <si>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</si>
  <si>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</si>
  <si>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</si>
  <si>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</si>
  <si>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</si>
  <si>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</si>
  <si>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</si>
  <si>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</si>
  <si>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</si>
  <si>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</si>
  <si>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</si>
  <si>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</si>
  <si>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</si>
  <si>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</si>
  <si>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</si>
  <si>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</si>
  <si>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</si>
  <si>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</si>
  <si>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</si>
  <si>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</si>
  <si>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</si>
  <si>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</si>
  <si>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</si>
  <si>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</si>
  <si>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</si>
  <si>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</si>
  <si>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</si>
  <si>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</si>
  <si>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</si>
  <si>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</si>
  <si>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</si>
  <si>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</si>
  <si>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</si>
  <si>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</si>
  <si>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</si>
  <si>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</si>
  <si>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</si>
  <si>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</si>
  <si>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</si>
  <si>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</si>
  <si>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</si>
  <si>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</si>
  <si>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</si>
  <si>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</si>
  <si>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</si>
  <si>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</si>
  <si>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</si>
  <si>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</si>
  <si>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</si>
  <si>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</si>
  <si>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</si>
  <si>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</si>
  <si>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</si>
  <si>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</si>
  <si>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</si>
  <si>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</si>
  <si>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</si>
  <si>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</si>
  <si>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</si>
  <si>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</si>
  <si>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</si>
  <si>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</si>
  <si>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</si>
  <si>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</si>
  <si>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</si>
  <si>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</si>
  <si>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</si>
  <si>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</si>
  <si>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</si>
  <si>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</si>
  <si>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</si>
  <si>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</si>
  <si>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</si>
  <si>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</si>
  <si>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</si>
  <si>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</si>
  <si>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</si>
  <si>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</si>
  <si>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</si>
  <si>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</si>
  <si>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</si>
  <si>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</si>
  <si>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</si>
  <si>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</si>
  <si>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</si>
  <si>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</si>
  <si>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</si>
  <si>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</si>
  <si>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</si>
  <si>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</si>
  <si>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</si>
  <si>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</si>
  <si>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</si>
  <si>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</si>
  <si>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</si>
  <si>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</si>
  <si>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</si>
  <si>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</si>
  <si>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</si>
  <si>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</si>
  <si>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</si>
  <si>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</si>
  <si>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</si>
  <si>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</si>
  <si>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</si>
  <si>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</si>
  <si>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</si>
  <si>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</si>
  <si>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</si>
  <si>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</si>
  <si>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</si>
  <si>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</si>
  <si>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</si>
  <si>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</si>
  <si>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</si>
  <si>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</si>
  <si>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</si>
  <si>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</si>
  <si>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</si>
  <si>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</si>
  <si>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</si>
  <si>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</si>
  <si>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</si>
  <si>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</si>
  <si>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</si>
  <si>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</si>
  <si>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</si>
  <si>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</si>
  <si>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</si>
  <si>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</si>
  <si>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</si>
  <si>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</si>
  <si>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</si>
  <si>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</si>
  <si>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</si>
  <si>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</si>
  <si>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</si>
  <si>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</si>
  <si>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</si>
  <si>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</si>
  <si>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</si>
  <si>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</si>
  <si>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</si>
  <si>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</si>
  <si>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</si>
  <si>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</si>
  <si>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</si>
  <si>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</si>
  <si>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</si>
  <si>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</si>
  <si>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</si>
  <si>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</si>
  <si>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</si>
  <si>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</si>
  <si>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</si>
  <si>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</si>
  <si>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</si>
  <si>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</si>
  <si>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</si>
  <si>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</si>
  <si>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</si>
  <si>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</si>
  <si>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</si>
  <si>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</si>
  <si>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</si>
  <si>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</si>
  <si>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</si>
  <si>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</si>
  <si>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</si>
  <si>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</si>
  <si>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</si>
  <si>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</si>
  <si>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</si>
  <si>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</si>
  <si>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</si>
  <si>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</si>
  <si>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</si>
  <si>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</si>
  <si>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</si>
  <si>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</si>
  <si>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</si>
  <si>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</si>
  <si>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</si>
  <si>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</si>
  <si>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</si>
  <si>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</si>
  <si>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</si>
  <si>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</si>
  <si>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</si>
  <si>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</si>
  <si>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</si>
  <si>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</si>
  <si>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</si>
  <si>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</si>
  <si>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</si>
  <si>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</si>
  <si>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</si>
  <si>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</si>
  <si>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</si>
  <si>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</si>
  <si>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</si>
  <si>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</si>
  <si>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</si>
  <si>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</si>
  <si>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</si>
  <si>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</si>
  <si>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</si>
  <si>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</si>
  <si>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</si>
  <si>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</si>
  <si>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</si>
  <si>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</si>
  <si>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</si>
  <si>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</si>
  <si>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</si>
  <si>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</si>
  <si>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</si>
  <si>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</si>
  <si>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</si>
  <si>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</si>
  <si>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</si>
  <si>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</si>
  <si>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</si>
  <si>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</si>
  <si>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</si>
  <si>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</si>
  <si>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</si>
  <si>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</si>
  <si>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</si>
  <si>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</si>
  <si>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</si>
  <si>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</si>
  <si>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</si>
  <si>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</si>
  <si>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</si>
  <si>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</si>
  <si>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</si>
  <si>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</si>
  <si>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</si>
  <si>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</si>
  <si>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</si>
  <si>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</si>
  <si>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</si>
  <si>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</si>
  <si>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</si>
  <si>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</si>
  <si>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</si>
  <si>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</si>
  <si>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</si>
  <si>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</si>
  <si>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</si>
  <si>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</si>
  <si>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</si>
  <si>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</si>
  <si>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</si>
  <si>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</si>
  <si>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</si>
  <si>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</si>
  <si>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</si>
  <si>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</si>
  <si>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</si>
  <si>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</si>
  <si>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</si>
  <si>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</si>
  <si>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</si>
  <si>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</si>
  <si>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</si>
  <si>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</si>
  <si>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</si>
  <si>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</si>
  <si>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</si>
  <si>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</si>
  <si>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</si>
  <si>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</si>
  <si>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</si>
  <si>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</si>
  <si>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</si>
  <si>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</si>
  <si>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</si>
  <si>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</si>
  <si>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</si>
  <si>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</si>
  <si>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</si>
  <si>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</si>
  <si>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</si>
  <si>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</si>
  <si>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</si>
  <si>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</si>
  <si>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</si>
  <si>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</si>
  <si>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</si>
  <si>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</si>
  <si>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</si>
  <si>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</si>
  <si>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</si>
  <si>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</si>
  <si>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</si>
  <si>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</si>
  <si>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</si>
  <si>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</si>
  <si>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</si>
  <si>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</si>
  <si>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</si>
  <si>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</si>
  <si>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</si>
  <si>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</si>
  <si>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</si>
  <si>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</si>
  <si>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</si>
  <si>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</si>
  <si>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</si>
  <si>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</si>
  <si>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</si>
  <si>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</si>
  <si>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</si>
  <si>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</si>
  <si>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</si>
  <si>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</si>
  <si>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</si>
  <si>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</si>
  <si>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</si>
  <si>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</si>
  <si>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</si>
  <si>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</si>
  <si>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</si>
  <si>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</si>
  <si>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</si>
  <si>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</si>
  <si>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</si>
  <si>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</si>
  <si>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</si>
  <si>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</si>
  <si>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</si>
  <si>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</si>
  <si>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</si>
  <si>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</si>
  <si>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</si>
  <si>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</si>
  <si>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</si>
  <si>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</si>
  <si>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</si>
  <si>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</si>
  <si>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</si>
  <si>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</si>
  <si>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</si>
  <si>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</si>
  <si>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</si>
  <si>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</si>
  <si>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</si>
  <si>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</si>
  <si>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</si>
  <si>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</si>
  <si>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</si>
  <si>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</si>
  <si>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</si>
  <si>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</si>
  <si>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</si>
  <si>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</si>
  <si>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</si>
  <si>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</si>
  <si>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</si>
  <si>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</si>
  <si>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</si>
  <si>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</si>
  <si>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</si>
  <si>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</si>
  <si>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</si>
  <si>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</si>
  <si>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</si>
  <si>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</si>
  <si>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</si>
  <si>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</si>
  <si>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</si>
  <si>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</si>
  <si>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</si>
  <si>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</si>
  <si>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</si>
  <si>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</si>
  <si>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</si>
  <si>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</si>
  <si>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</si>
  <si>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</si>
  <si>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</si>
  <si>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</si>
  <si>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</si>
  <si>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</si>
  <si>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</si>
  <si>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</si>
  <si>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</si>
  <si>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</si>
  <si>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</si>
  <si>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</si>
  <si>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</si>
  <si>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</si>
  <si>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</si>
  <si>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</si>
  <si>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</si>
  <si>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</si>
  <si>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</si>
  <si>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</si>
  <si>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</si>
  <si>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</si>
  <si>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</si>
  <si>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</si>
  <si>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</si>
  <si>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</si>
  <si>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</si>
  <si>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</si>
  <si>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</si>
  <si>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</si>
  <si>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</si>
  <si>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</si>
  <si>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</si>
  <si>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</si>
  <si>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</si>
  <si>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</si>
  <si>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</si>
  <si>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</si>
  <si>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</si>
  <si>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</si>
  <si>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</si>
  <si>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</si>
  <si>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</si>
  <si>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</si>
  <si>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</si>
  <si>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</si>
  <si>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</si>
  <si>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</si>
  <si>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</si>
  <si>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</si>
  <si>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</si>
  <si>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</si>
  <si>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</si>
  <si>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</si>
  <si>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</si>
  <si>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</si>
  <si>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</si>
  <si>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</si>
  <si>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</si>
  <si>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</si>
  <si>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</si>
  <si>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</si>
  <si>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</si>
  <si>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</si>
  <si>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</si>
  <si>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</si>
  <si>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</si>
  <si>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</si>
  <si>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</si>
  <si>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</si>
  <si>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</si>
  <si>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</si>
  <si>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</si>
  <si>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</si>
  <si>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</si>
  <si>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</si>
  <si>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</si>
  <si>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</si>
  <si>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</si>
  <si>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</si>
  <si>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</si>
  <si>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</si>
  <si>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</si>
  <si>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</si>
  <si>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</si>
  <si>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</si>
  <si>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</si>
  <si>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</si>
  <si>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</si>
  <si>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</si>
  <si>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</si>
  <si>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</si>
  <si>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</si>
  <si>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</si>
  <si>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</si>
  <si>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</si>
  <si>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</si>
  <si>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</si>
  <si>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</si>
  <si>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</si>
  <si>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</si>
  <si>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</si>
  <si>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</si>
  <si>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</si>
  <si>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</si>
  <si>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</si>
  <si>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</si>
  <si>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</si>
  <si>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</si>
  <si>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</si>
  <si>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</si>
  <si>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</si>
  <si>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</si>
  <si>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</si>
  <si>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</si>
  <si>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</si>
  <si>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</si>
  <si>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</si>
  <si>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</si>
  <si>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</si>
  <si>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</si>
  <si>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</si>
  <si>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</si>
  <si>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</si>
  <si>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</si>
  <si>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</si>
  <si>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</si>
  <si>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</si>
  <si>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</si>
  <si>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</si>
  <si>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</si>
  <si>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</si>
  <si>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</si>
  <si>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</si>
  <si>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</si>
  <si>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</si>
  <si>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</si>
  <si>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</si>
  <si>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</si>
  <si>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</si>
  <si>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</si>
  <si>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</si>
  <si>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</si>
  <si>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</si>
  <si>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</si>
  <si>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</si>
  <si>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</si>
  <si>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</si>
  <si>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</si>
  <si>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</si>
  <si>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</si>
  <si>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</si>
  <si>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</si>
  <si>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</si>
  <si>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</si>
  <si>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</si>
  <si>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</si>
  <si>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</si>
  <si>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</si>
  <si>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</si>
  <si>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</si>
  <si>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</si>
  <si>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</si>
  <si>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</si>
  <si>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</si>
  <si>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</si>
  <si>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</si>
  <si>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</si>
  <si>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</si>
  <si>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</si>
  <si>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</si>
  <si>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</si>
  <si>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</si>
  <si>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</si>
  <si>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</si>
  <si>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</si>
  <si>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</si>
  <si>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</si>
  <si>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</si>
  <si>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</si>
  <si>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</si>
  <si>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</si>
  <si>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</si>
  <si>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</si>
  <si>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</si>
  <si>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</si>
  <si>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</si>
  <si>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</si>
  <si>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</si>
  <si>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</si>
  <si>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</si>
  <si>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</si>
  <si>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</si>
  <si>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</si>
  <si>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</si>
  <si>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</si>
  <si>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</si>
  <si>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</si>
  <si>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</si>
  <si>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</si>
  <si>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</si>
  <si>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</si>
  <si>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</si>
  <si>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</si>
  <si>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</si>
  <si>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</si>
  <si>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</si>
  <si>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</si>
  <si>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</si>
  <si>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</si>
  <si>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</si>
  <si>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</si>
  <si>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</si>
  <si>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</si>
  <si>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</si>
  <si>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</si>
  <si>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</si>
  <si>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</si>
  <si>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</si>
  <si>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</si>
  <si>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</si>
  <si>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</si>
  <si>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</si>
  <si>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</si>
  <si>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</si>
  <si>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</si>
  <si>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</si>
  <si>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</si>
  <si>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</si>
  <si>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</si>
  <si>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</si>
  <si>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</si>
  <si>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</si>
  <si>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</si>
  <si>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</si>
  <si>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</si>
  <si>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</si>
  <si>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</si>
  <si>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</si>
  <si>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</si>
  <si>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</si>
  <si>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</si>
  <si>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</si>
  <si>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</si>
  <si>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</si>
  <si>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</si>
  <si>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</si>
  <si>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</si>
  <si>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</si>
  <si>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</si>
  <si>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</si>
  <si>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</si>
  <si>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</si>
  <si>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</si>
  <si>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</si>
  <si>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</si>
  <si>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</si>
  <si>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</si>
  <si>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</si>
  <si>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</si>
  <si>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</si>
  <si>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</si>
  <si>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</si>
  <si>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</si>
  <si>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</si>
  <si>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</si>
  <si>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</si>
  <si>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</si>
  <si>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</si>
  <si>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</si>
  <si>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</si>
  <si>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</si>
  <si>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</si>
  <si>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</si>
  <si>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</si>
  <si>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</si>
  <si>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</si>
  <si>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</si>
  <si>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</si>
  <si>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</si>
  <si>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</si>
  <si>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</si>
  <si>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</si>
  <si>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</si>
  <si>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</si>
  <si>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</si>
  <si>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</si>
  <si>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</si>
  <si>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</si>
  <si>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</si>
  <si>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</si>
  <si>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</si>
  <si>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</si>
  <si>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</si>
  <si>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</si>
  <si>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</si>
  <si>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</si>
  <si>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</si>
  <si>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</si>
  <si>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</si>
  <si>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</si>
  <si>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</si>
  <si>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</si>
  <si>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</si>
  <si>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</si>
  <si>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</si>
  <si>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</si>
  <si>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</si>
  <si>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</si>
  <si>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</si>
  <si>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</si>
  <si>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</si>
  <si>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</si>
  <si>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</si>
  <si>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</si>
  <si>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</si>
  <si>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</si>
  <si>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</si>
  <si>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</si>
  <si>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</si>
  <si>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</si>
  <si>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</si>
  <si>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</si>
  <si>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</si>
  <si>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</si>
  <si>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</si>
  <si>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</si>
  <si>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</si>
  <si>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</si>
  <si>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</si>
  <si>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</si>
  <si>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</si>
  <si>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</si>
  <si>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</si>
  <si>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</si>
  <si>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</si>
  <si>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</si>
  <si>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</si>
  <si>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</si>
  <si>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</si>
  <si>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</si>
  <si>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</si>
  <si>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</si>
  <si>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</si>
  <si>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</si>
  <si>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</si>
  <si>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</si>
  <si>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</si>
  <si>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</si>
  <si>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</si>
  <si>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</si>
  <si>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</si>
  <si>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</si>
  <si>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</si>
  <si>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</si>
  <si>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</si>
  <si>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</si>
  <si>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</si>
  <si>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</si>
  <si>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</si>
  <si>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</si>
  <si>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</si>
  <si>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</si>
  <si>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</si>
  <si>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</si>
  <si>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</si>
  <si>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</si>
  <si>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</si>
  <si>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</si>
  <si>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</si>
  <si>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</si>
  <si>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</si>
  <si>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</si>
  <si>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</si>
  <si>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</si>
  <si>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</si>
  <si>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</si>
  <si>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</si>
  <si>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</si>
  <si>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</si>
  <si>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</si>
  <si>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</si>
  <si>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</si>
  <si>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</si>
  <si>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</si>
  <si>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</si>
  <si>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</si>
  <si>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</si>
  <si>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</si>
  <si>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</si>
  <si>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</si>
  <si>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</si>
  <si>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</si>
  <si>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</si>
  <si>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</si>
  <si>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</si>
  <si>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</si>
  <si>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</si>
  <si>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</si>
  <si>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</si>
  <si>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</si>
  <si>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</si>
  <si>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</si>
  <si>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</si>
  <si>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</si>
  <si>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</si>
  <si>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</si>
  <si>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</si>
  <si>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</si>
  <si>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</si>
  <si>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</si>
  <si>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</si>
  <si>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</si>
  <si>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</si>
  <si>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</si>
  <si>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</si>
  <si>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</si>
  <si>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</si>
  <si>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</si>
  <si>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</si>
  <si>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</si>
  <si>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</si>
  <si>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</si>
  <si>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</si>
  <si>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</si>
  <si>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</si>
  <si>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</si>
  <si>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</si>
  <si>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</si>
  <si>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</si>
  <si>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</si>
  <si>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</si>
  <si>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</si>
  <si>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</si>
  <si>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</si>
  <si>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</si>
  <si>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</si>
  <si>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</si>
  <si>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</si>
  <si>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</si>
  <si>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</si>
  <si>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</si>
  <si>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</si>
  <si>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</si>
  <si>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</si>
  <si>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</si>
  <si>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</si>
  <si>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</si>
  <si>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</si>
  <si>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</si>
  <si>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</si>
  <si>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</si>
  <si>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</si>
  <si>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</si>
  <si>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</si>
  <si>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</si>
  <si>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</si>
  <si>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</si>
  <si>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</si>
  <si>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</si>
  <si>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</si>
  <si>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</si>
  <si>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</si>
  <si>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</si>
  <si>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</si>
  <si>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</si>
  <si>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</si>
  <si>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</si>
  <si>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</si>
  <si>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</si>
  <si>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</si>
  <si>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</si>
  <si>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</si>
  <si>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</si>
  <si>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</si>
  <si>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</si>
  <si>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</si>
  <si>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</si>
  <si>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</si>
  <si>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</si>
  <si>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</si>
  <si>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</si>
  <si>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</si>
  <si>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</si>
  <si>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</si>
  <si>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</si>
  <si>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</si>
  <si>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</si>
  <si>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</si>
  <si>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</si>
  <si>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</si>
  <si>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</si>
  <si>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</si>
  <si>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</si>
  <si>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</si>
  <si>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</si>
  <si>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</si>
  <si>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</si>
  <si>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</si>
  <si>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</si>
  <si>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</si>
  <si>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</si>
  <si>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</si>
  <si>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</si>
  <si>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</si>
  <si>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</si>
  <si>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</si>
  <si>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</si>
  <si>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</si>
  <si>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</si>
  <si>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</si>
  <si>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</si>
  <si>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</si>
  <si>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</si>
  <si>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</si>
  <si>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</si>
  <si>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</si>
  <si>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</si>
  <si>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</si>
  <si>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</si>
  <si>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</si>
  <si>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</si>
  <si>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</si>
  <si>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</si>
  <si>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</si>
  <si>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</si>
  <si>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</si>
  <si>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</si>
  <si>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</si>
  <si>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</si>
  <si>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</si>
  <si>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</si>
  <si>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</si>
  <si>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</si>
  <si>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</si>
  <si>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</si>
  <si>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</si>
  <si>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</si>
  <si>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</si>
  <si>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</si>
  <si>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</si>
  <si>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</si>
  <si>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</si>
  <si>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</si>
  <si>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</si>
  <si>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</si>
  <si>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</si>
  <si>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</si>
  <si>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</si>
  <si>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</si>
  <si>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</si>
  <si>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</si>
  <si>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</si>
  <si>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</si>
  <si>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</si>
  <si>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</si>
  <si>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</si>
  <si>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</si>
  <si>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</si>
  <si>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</si>
  <si>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</si>
  <si>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</si>
  <si>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</si>
  <si>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</si>
  <si>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</si>
  <si>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</si>
  <si>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</si>
  <si>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</si>
  <si>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</si>
  <si>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</si>
  <si>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</si>
  <si>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</si>
  <si>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</si>
  <si>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</si>
  <si>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</si>
  <si>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</si>
  <si>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</si>
  <si>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</si>
  <si>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</si>
  <si>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</si>
  <si>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</si>
  <si>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</si>
  <si>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</si>
  <si>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</si>
  <si>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</si>
  <si>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</si>
  <si>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</si>
  <si>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</si>
  <si>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</si>
  <si>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</si>
  <si>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</si>
  <si>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</si>
  <si>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</si>
  <si>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</si>
  <si>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</si>
  <si>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</si>
  <si>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</si>
  <si>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</si>
  <si>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</si>
  <si>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</si>
  <si>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</si>
  <si>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</si>
  <si>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</si>
  <si>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</si>
  <si>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</si>
  <si>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</si>
  <si>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</si>
  <si>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</si>
  <si>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</si>
  <si>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</si>
  <si>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</si>
  <si>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</si>
  <si>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</si>
  <si>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</si>
  <si>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</si>
  <si>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</si>
  <si>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</si>
  <si>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</si>
  <si>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</si>
  <si>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</si>
  <si>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</si>
  <si>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</si>
  <si>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</si>
  <si>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</si>
  <si>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</si>
  <si>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</si>
  <si>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</si>
  <si>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</si>
  <si>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</si>
  <si>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</si>
  <si>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</si>
  <si>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</si>
  <si>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</si>
  <si>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</si>
  <si>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</si>
  <si>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</si>
  <si>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</si>
  <si>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</si>
  <si>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</si>
  <si>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</si>
  <si>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</si>
  <si>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</si>
  <si>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</si>
  <si>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</si>
  <si>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</si>
  <si>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</si>
  <si>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</si>
  <si>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</si>
  <si>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</si>
  <si>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</si>
  <si>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</si>
  <si>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</si>
  <si>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</si>
  <si>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</si>
  <si>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</si>
  <si>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</si>
  <si>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</si>
  <si>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</si>
  <si>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</si>
  <si>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</si>
  <si>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</si>
  <si>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</si>
  <si>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</si>
  <si>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</si>
  <si>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</si>
  <si>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</si>
  <si>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</si>
  <si>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</si>
  <si>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</si>
  <si>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</si>
  <si>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</si>
  <si>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</si>
  <si>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</si>
  <si>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</si>
  <si>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</si>
  <si>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</si>
  <si>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</si>
  <si>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</si>
  <si>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</si>
  <si>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</si>
  <si>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</si>
  <si>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</si>
  <si>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</si>
  <si>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</si>
  <si>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</si>
  <si>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</si>
  <si>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</si>
  <si>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</si>
  <si>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</si>
  <si>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</si>
  <si>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</si>
  <si>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</si>
  <si>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</si>
  <si>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</si>
  <si>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</si>
  <si>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</si>
  <si>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</si>
  <si>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</si>
  <si>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</si>
  <si>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</si>
  <si>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</si>
  <si>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</si>
  <si>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</si>
  <si>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</si>
  <si>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</si>
  <si>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</si>
  <si>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</si>
  <si>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</si>
  <si>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</si>
  <si>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</si>
  <si>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</si>
  <si>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</si>
  <si>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</si>
  <si>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</si>
  <si>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</si>
  <si>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</si>
  <si>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</si>
  <si>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</si>
  <si>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</si>
  <si>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</si>
  <si>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</si>
  <si>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</si>
  <si>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</si>
  <si>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</si>
  <si>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</si>
  <si>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</si>
  <si>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</si>
  <si>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</si>
  <si>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</si>
  <si>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</si>
  <si>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</si>
  <si>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</si>
  <si>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</si>
  <si>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</si>
  <si>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</si>
  <si>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</si>
  <si>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</si>
  <si>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</si>
  <si>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</si>
  <si>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</si>
  <si>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</si>
  <si>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</si>
  <si>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</si>
  <si>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</si>
  <si>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</si>
  <si>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</si>
  <si>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</si>
  <si>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</si>
  <si>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</si>
  <si>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</si>
  <si>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</si>
  <si>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</si>
  <si>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</si>
  <si>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</si>
  <si>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</si>
  <si>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</si>
  <si>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</si>
  <si>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</si>
  <si>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</si>
  <si>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</si>
  <si>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</si>
  <si>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</si>
  <si>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</si>
  <si>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</si>
  <si>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</si>
  <si>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</si>
  <si>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</si>
  <si>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</si>
  <si>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</si>
  <si>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</si>
  <si>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</si>
  <si>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</si>
  <si>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</si>
  <si>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</si>
  <si>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</si>
  <si>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</si>
  <si>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</si>
  <si>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</si>
  <si>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</si>
  <si>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</si>
  <si>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</si>
  <si>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</si>
  <si>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</si>
  <si>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</si>
  <si>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</si>
  <si>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</si>
  <si>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</si>
  <si>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</si>
  <si>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</si>
  <si>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</si>
  <si>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</si>
  <si>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</si>
  <si>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</si>
  <si>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</si>
  <si>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</si>
  <si>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</si>
  <si>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</si>
  <si>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</si>
  <si>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</si>
  <si>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</si>
  <si>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</si>
  <si>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</si>
  <si>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</si>
  <si>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</si>
  <si>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</si>
  <si>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</si>
  <si>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</si>
  <si>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</si>
  <si>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</si>
  <si>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</si>
  <si>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</si>
  <si>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</si>
  <si>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</si>
  <si>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</si>
  <si>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</si>
  <si>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</si>
  <si>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</si>
  <si>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</si>
  <si>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</si>
  <si>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</si>
  <si>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</si>
  <si>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</si>
  <si>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</si>
  <si>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</si>
  <si>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</si>
  <si>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</si>
  <si>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</si>
  <si>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</si>
  <si>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</si>
  <si>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</si>
  <si>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</si>
  <si>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</si>
  <si>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</si>
  <si>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</si>
  <si>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</si>
  <si>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</si>
  <si>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</si>
  <si>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</si>
  <si>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</si>
  <si>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</si>
  <si>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</si>
  <si>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</si>
  <si>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</si>
  <si>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</si>
  <si>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</si>
  <si>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</si>
  <si>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</si>
  <si>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</si>
  <si>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</si>
  <si>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</si>
  <si>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</si>
  <si>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</si>
  <si>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</si>
  <si>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</si>
  <si>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</si>
  <si>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</si>
  <si>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</si>
  <si>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</si>
  <si>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</si>
  <si>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</si>
  <si>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</si>
  <si>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</si>
  <si>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</si>
  <si>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</si>
  <si>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</si>
  <si>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</si>
  <si>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</si>
  <si>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</si>
  <si>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</si>
  <si>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</si>
  <si>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</si>
  <si>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</si>
  <si>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</si>
  <si>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</si>
  <si>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</si>
  <si>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</si>
  <si>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</si>
  <si>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</si>
  <si>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</si>
  <si>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</si>
  <si>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</si>
  <si>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</si>
  <si>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</si>
  <si>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</si>
  <si>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</si>
  <si>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</si>
  <si>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</si>
  <si>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</si>
  <si>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</si>
  <si>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</si>
  <si>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</si>
  <si>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</si>
  <si>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</si>
  <si>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</si>
  <si>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</si>
  <si>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</si>
  <si>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</si>
  <si>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</si>
  <si>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</si>
  <si>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</si>
  <si>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</si>
  <si>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</si>
  <si>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</si>
  <si>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</si>
  <si>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</si>
  <si>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</si>
  <si>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</si>
  <si>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</si>
  <si>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</si>
  <si>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</si>
  <si>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</si>
  <si>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</si>
  <si>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</si>
  <si>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</si>
  <si>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</si>
  <si>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</si>
  <si>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</si>
  <si>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</si>
  <si>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</si>
  <si>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</si>
  <si>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</si>
  <si>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</si>
  <si>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</si>
  <si>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</si>
  <si>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</si>
  <si>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</si>
  <si>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</si>
  <si>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</si>
  <si>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</si>
  <si>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</si>
  <si>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</si>
  <si>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</si>
  <si>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</si>
  <si>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</si>
  <si>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</si>
  <si>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</si>
  <si>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</si>
  <si>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</si>
  <si>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</si>
  <si>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</si>
  <si>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</si>
  <si>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</si>
  <si>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</si>
  <si>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</si>
  <si>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</si>
  <si>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</si>
  <si>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</si>
  <si>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</si>
  <si>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</si>
  <si>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</si>
  <si>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</si>
  <si>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</si>
  <si>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</si>
  <si>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</si>
  <si>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</si>
  <si>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</si>
  <si>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</si>
  <si>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</si>
  <si>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</si>
  <si>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</si>
  <si>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</si>
  <si>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</si>
  <si>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</si>
  <si>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</si>
  <si>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</si>
  <si>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</si>
  <si>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</si>
  <si>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</si>
  <si>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</si>
  <si>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</si>
  <si>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</si>
  <si>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</si>
  <si>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</si>
  <si>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</si>
  <si>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</si>
  <si>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</si>
  <si>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</si>
  <si>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</si>
  <si>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</si>
  <si>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</si>
  <si>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</si>
  <si>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</si>
  <si>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</si>
  <si>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</si>
  <si>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</si>
  <si>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</si>
  <si>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</si>
  <si>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</si>
  <si>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</si>
  <si>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</si>
  <si>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</si>
  <si>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</si>
  <si>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</si>
  <si>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</si>
  <si>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</si>
  <si>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</si>
  <si>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</si>
  <si>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</si>
  <si>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</si>
  <si>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</si>
  <si>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</si>
  <si>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</si>
  <si>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</si>
  <si>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</si>
  <si>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</si>
  <si>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</si>
  <si>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</si>
  <si>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</si>
  <si>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</si>
  <si>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</si>
  <si>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</si>
  <si>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</si>
  <si>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</si>
  <si>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</si>
  <si>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</si>
  <si>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</si>
  <si>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</si>
  <si>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</si>
  <si>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</si>
  <si>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</si>
  <si>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</si>
  <si>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</si>
  <si>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</si>
  <si>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</si>
  <si>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</si>
  <si>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</si>
  <si>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</si>
  <si>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</si>
  <si>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</si>
  <si>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</si>
  <si>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</si>
  <si>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</si>
  <si>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</si>
  <si>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</si>
  <si>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</si>
  <si>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</si>
  <si>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</si>
  <si>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</si>
  <si>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</si>
  <si>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</si>
  <si>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</si>
  <si>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</si>
  <si>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</si>
  <si>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</si>
  <si>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</si>
  <si>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</si>
  <si>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</si>
  <si>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</si>
  <si>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</si>
  <si>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</si>
  <si>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</si>
  <si>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</si>
  <si>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</si>
  <si>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</si>
  <si>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</si>
  <si>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</si>
  <si>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</si>
  <si>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</si>
  <si>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</si>
  <si>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</si>
  <si>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</si>
  <si>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</si>
  <si>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</si>
  <si>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</si>
  <si>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</si>
  <si>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</si>
  <si>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</si>
  <si>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</si>
  <si>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</si>
  <si>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</si>
  <si>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</si>
  <si>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</si>
  <si>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</si>
  <si>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</si>
  <si>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</si>
  <si>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</si>
  <si>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</si>
  <si>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</si>
  <si>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</si>
  <si>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</si>
  <si>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</si>
  <si>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</si>
  <si>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</si>
  <si>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</si>
  <si>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</si>
  <si>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</si>
  <si>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</si>
  <si>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</si>
  <si>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</si>
  <si>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</si>
  <si>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</si>
  <si>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</si>
  <si>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</si>
  <si>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</si>
  <si>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</si>
  <si>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</si>
  <si>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</si>
  <si>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</si>
  <si>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</si>
  <si>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</si>
  <si>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</si>
  <si>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</si>
  <si>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</si>
  <si>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</si>
  <si>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</si>
  <si>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</si>
  <si>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</si>
  <si>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</si>
  <si>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</si>
  <si>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</si>
  <si>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</si>
  <si>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</si>
  <si>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</si>
  <si>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</si>
  <si>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</si>
  <si>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</si>
  <si>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</si>
  <si>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</si>
  <si>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</si>
  <si>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</si>
  <si>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</si>
  <si>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</si>
  <si>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</si>
  <si>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</si>
  <si>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</si>
  <si>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</si>
  <si>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</si>
  <si>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</si>
  <si>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</si>
  <si>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</si>
  <si>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</si>
  <si>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</si>
  <si>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</si>
  <si>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</si>
  <si>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</si>
  <si>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</si>
  <si>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</si>
  <si>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</si>
  <si>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</si>
  <si>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</si>
  <si>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</si>
  <si>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</si>
  <si>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</si>
  <si>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</si>
  <si>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</si>
  <si>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</si>
  <si>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</si>
  <si>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</si>
  <si>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</si>
  <si>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</si>
  <si>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</si>
  <si>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</si>
  <si>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</si>
  <si>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</si>
  <si>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</si>
  <si>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</si>
  <si>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</si>
  <si>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</si>
  <si>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</si>
  <si>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</si>
  <si>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</si>
  <si>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</si>
  <si>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</si>
  <si>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</si>
  <si>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</si>
  <si>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</si>
  <si>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</si>
  <si>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</si>
  <si>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</si>
  <si>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</si>
  <si>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</si>
  <si>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</si>
  <si>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</si>
  <si>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</si>
  <si>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</si>
  <si>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</si>
  <si>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</si>
  <si>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</si>
  <si>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</si>
  <si>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</si>
  <si>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</si>
  <si>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</si>
  <si>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</si>
  <si>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</si>
  <si>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</si>
  <si>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</si>
  <si>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</si>
  <si>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</si>
  <si>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</si>
  <si>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</si>
  <si>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</si>
  <si>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</si>
  <si>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</si>
  <si>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</si>
  <si>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</si>
  <si>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</si>
  <si>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</si>
  <si>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</si>
  <si>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</si>
  <si>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</si>
  <si>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</si>
  <si>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</si>
  <si>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</si>
  <si>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</si>
  <si>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</si>
  <si>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</si>
  <si>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</si>
  <si>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</si>
  <si>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</si>
  <si>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</si>
  <si>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</si>
  <si>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</si>
  <si>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</si>
  <si>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</si>
  <si>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</si>
  <si>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</si>
  <si>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</si>
  <si>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</si>
  <si>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</si>
  <si>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</si>
  <si>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</si>
  <si>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</si>
  <si>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</si>
  <si>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</si>
  <si>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</si>
  <si>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</si>
  <si>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</si>
  <si>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</si>
  <si>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</si>
  <si>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</si>
  <si>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</si>
  <si>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</si>
  <si>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</si>
  <si>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</si>
  <si>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</si>
  <si>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</si>
  <si>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</si>
  <si>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</si>
  <si>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</si>
  <si>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</si>
  <si>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</si>
  <si>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</si>
  <si>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</si>
  <si>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</si>
  <si>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</si>
  <si>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</si>
  <si>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</si>
  <si>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</si>
  <si>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</si>
  <si>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</si>
  <si>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</si>
  <si>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</si>
  <si>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</si>
  <si>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</si>
  <si>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</si>
  <si>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</si>
  <si>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</si>
  <si>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</si>
  <si>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</si>
  <si>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</si>
  <si>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</si>
  <si>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</si>
  <si>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</si>
  <si>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</si>
  <si>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</si>
  <si>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</si>
  <si>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</si>
  <si>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</si>
  <si>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</si>
  <si>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</si>
  <si>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</si>
  <si>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</si>
  <si>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</si>
  <si>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</si>
  <si>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</si>
  <si>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</si>
  <si>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</si>
  <si>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</si>
  <si>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</si>
  <si>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</si>
  <si>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</si>
  <si>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</si>
  <si>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</si>
  <si>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</si>
  <si>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</si>
  <si>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</si>
  <si>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</si>
  <si>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</si>
  <si>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</si>
  <si>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</si>
  <si>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</si>
  <si>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</si>
  <si>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</si>
  <si>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</si>
  <si>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</si>
  <si>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</si>
  <si>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</si>
  <si>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</si>
  <si>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</si>
  <si>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</si>
  <si>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</si>
  <si>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</si>
  <si>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</si>
  <si>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</si>
  <si>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</si>
  <si>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</si>
  <si>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</si>
  <si>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</si>
  <si>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</si>
  <si>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</si>
  <si>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</si>
  <si>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</si>
  <si>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</si>
  <si>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</si>
  <si>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</si>
  <si>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</si>
  <si>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</si>
  <si>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</si>
  <si>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</si>
  <si>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</si>
  <si>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</si>
  <si>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</si>
  <si>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</si>
  <si>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</si>
  <si>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</si>
  <si>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</si>
  <si>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</si>
  <si>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</si>
  <si>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</si>
  <si>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</si>
  <si>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</si>
  <si>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</si>
  <si>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</si>
  <si>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</si>
  <si>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</si>
  <si>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</si>
  <si>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</si>
  <si>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</si>
  <si>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</si>
  <si>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</si>
  <si>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</si>
  <si>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</si>
  <si>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</si>
  <si>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</si>
  <si>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</si>
  <si>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</si>
  <si>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</si>
  <si>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</si>
  <si>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</si>
  <si>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</si>
  <si>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</si>
  <si>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</si>
  <si>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</si>
  <si>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</si>
  <si>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</si>
  <si>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</si>
  <si>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</si>
  <si>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</si>
  <si>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</si>
  <si>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</si>
  <si>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</si>
  <si>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</si>
  <si>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</si>
  <si>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</si>
  <si>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</si>
  <si>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</si>
  <si>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</si>
  <si>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</si>
  <si>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</si>
  <si>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</si>
  <si>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</si>
  <si>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</si>
  <si>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</si>
  <si>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</si>
  <si>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</si>
  <si>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</si>
  <si>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</si>
  <si>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</si>
  <si>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</si>
  <si>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</si>
  <si>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</si>
  <si>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</si>
  <si>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</si>
  <si>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</si>
  <si>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</si>
  <si>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</si>
  <si>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</si>
  <si>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</si>
  <si>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</si>
  <si>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</si>
  <si>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</si>
  <si>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</si>
  <si>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</si>
  <si>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</si>
  <si>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</si>
  <si>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</si>
  <si>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</si>
  <si>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</si>
  <si>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</si>
  <si>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</si>
  <si>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</si>
  <si>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</si>
  <si>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</si>
  <si>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</si>
  <si>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</si>
  <si>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</si>
  <si>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</si>
  <si>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</si>
  <si>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</si>
  <si>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</si>
  <si>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</si>
  <si>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</si>
  <si>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</si>
  <si>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</si>
  <si>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</si>
  <si>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</si>
  <si>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</si>
  <si>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</si>
  <si>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</si>
  <si>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</si>
  <si>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</si>
  <si>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</si>
  <si>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</si>
  <si>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</si>
  <si>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</si>
  <si>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</si>
  <si>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</si>
  <si>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</si>
  <si>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</si>
  <si>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</si>
  <si>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</si>
  <si>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</si>
  <si>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</si>
  <si>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</si>
  <si>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</si>
  <si>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</si>
  <si>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</si>
  <si>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</si>
  <si>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</si>
  <si>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</si>
  <si>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</si>
  <si>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</si>
  <si>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</si>
  <si>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</si>
  <si>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</si>
  <si>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</si>
  <si>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</si>
  <si>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</si>
  <si>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</si>
  <si>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</si>
  <si>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</si>
  <si>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</si>
  <si>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</si>
  <si>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</si>
  <si>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</si>
  <si>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</si>
  <si>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</si>
  <si>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</si>
  <si>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</si>
  <si>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</si>
  <si>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</si>
  <si>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</si>
  <si>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</si>
  <si>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</si>
  <si>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</si>
  <si>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</si>
  <si>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</si>
  <si>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</si>
  <si>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</si>
  <si>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</si>
  <si>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</si>
  <si>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</si>
  <si>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</si>
  <si>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</si>
  <si>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</si>
  <si>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</si>
  <si>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</si>
  <si>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</si>
  <si>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</si>
  <si>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</si>
  <si>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</si>
  <si>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</si>
  <si>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</si>
  <si>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</si>
  <si>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</si>
  <si>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</si>
  <si>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</si>
  <si>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</si>
  <si>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</si>
  <si>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</si>
  <si>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</si>
  <si>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</si>
  <si>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</si>
  <si>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</si>
  <si>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</si>
  <si>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</si>
  <si>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</si>
  <si>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</si>
  <si>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</si>
  <si>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</si>
  <si>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</si>
  <si>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</si>
  <si>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</si>
  <si>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</si>
  <si>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</si>
  <si>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</si>
  <si>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</si>
  <si>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</si>
  <si>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</si>
  <si>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</si>
  <si>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</si>
  <si>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</si>
  <si>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</si>
  <si>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</si>
  <si>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</si>
  <si>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</si>
  <si>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</si>
  <si>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</si>
  <si>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</si>
  <si>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</si>
  <si>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</si>
  <si>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</si>
  <si>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</si>
  <si>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</si>
  <si>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</si>
  <si>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</si>
  <si>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</si>
  <si>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</si>
  <si>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</si>
  <si>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</si>
  <si>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</si>
  <si>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</si>
  <si>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</si>
  <si>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</si>
  <si>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</si>
  <si>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</si>
  <si>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</si>
  <si>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</si>
  <si>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</si>
  <si>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</si>
  <si>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</si>
  <si>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</si>
  <si>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</si>
  <si>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</si>
  <si>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</si>
  <si>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</si>
  <si>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</si>
  <si>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</si>
  <si>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</si>
  <si>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</si>
  <si>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</si>
  <si>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</si>
  <si>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</si>
  <si>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</si>
  <si>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</si>
  <si>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</si>
  <si>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</si>
  <si>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</si>
  <si>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</si>
  <si>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</si>
  <si>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</si>
  <si>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</si>
  <si>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</si>
  <si>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</si>
  <si>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</si>
  <si>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</si>
  <si>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</si>
  <si>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</si>
  <si>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</si>
  <si>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</si>
  <si>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</si>
  <si>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</si>
  <si>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</si>
  <si>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</si>
  <si>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</si>
  <si>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</si>
  <si>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</si>
  <si>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</si>
  <si>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</si>
  <si>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</si>
  <si>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</si>
  <si>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</si>
  <si>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</si>
  <si>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</si>
  <si>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</si>
  <si>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</si>
  <si>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</si>
  <si>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</si>
  <si>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</si>
  <si>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</si>
  <si>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</si>
  <si>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</si>
  <si>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</si>
  <si>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</si>
  <si>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</si>
  <si>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</si>
  <si>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</si>
  <si>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</si>
  <si>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</si>
  <si>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</si>
  <si>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</si>
  <si>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</si>
  <si>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</si>
  <si>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</si>
  <si>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</si>
  <si>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</si>
  <si>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</si>
  <si>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</si>
  <si>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</si>
  <si>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</si>
  <si>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</si>
  <si>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</si>
  <si>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</si>
  <si>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</si>
  <si>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</si>
  <si>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</si>
  <si>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</si>
  <si>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</si>
  <si>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</si>
  <si>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</si>
  <si>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</si>
  <si>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</si>
  <si>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</si>
  <si>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</si>
  <si>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</si>
  <si>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</si>
  <si>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</si>
  <si>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</si>
  <si>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</si>
  <si>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</si>
  <si>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</si>
  <si>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</si>
  <si>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</si>
  <si>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</si>
  <si>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</si>
  <si>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</si>
  <si>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</si>
  <si>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</si>
  <si>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</si>
  <si>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</si>
  <si>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</si>
  <si>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</si>
  <si>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</si>
  <si>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</si>
  <si>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</si>
  <si>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</si>
  <si>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</si>
  <si>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</si>
  <si>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</si>
  <si>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</si>
  <si>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</si>
  <si>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</si>
  <si>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</si>
  <si>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</si>
  <si>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</si>
  <si>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</si>
  <si>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</si>
  <si>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</si>
  <si>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</si>
  <si>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</si>
  <si>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</si>
  <si>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</si>
  <si>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</si>
  <si>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</si>
  <si>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</si>
  <si>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</si>
  <si>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</si>
  <si>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</si>
  <si>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</si>
  <si>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</si>
  <si>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</si>
  <si>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</si>
  <si>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</si>
  <si>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</si>
  <si>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</si>
  <si>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</si>
  <si>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</si>
  <si>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</si>
  <si>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</si>
  <si>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</si>
  <si>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</si>
  <si>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</si>
  <si>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</si>
  <si>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</si>
  <si>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</si>
  <si>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</si>
  <si>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</si>
  <si>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</si>
  <si>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</si>
  <si>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</si>
  <si>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</si>
  <si>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</si>
  <si>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</si>
  <si>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</si>
  <si>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</si>
  <si>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</si>
  <si>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</si>
  <si>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</si>
  <si>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</si>
  <si>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</si>
  <si>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</si>
  <si>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</si>
  <si>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</si>
  <si>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</si>
  <si>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</si>
  <si>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</si>
  <si>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</si>
  <si>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</si>
  <si>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</si>
  <si>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</si>
  <si>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</si>
  <si>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</si>
  <si>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</si>
  <si>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</si>
  <si>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</si>
  <si>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</si>
  <si>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</si>
  <si>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</si>
  <si>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</si>
  <si>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</si>
  <si>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</si>
  <si>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</si>
  <si>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</si>
  <si>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</si>
  <si>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</si>
  <si>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</si>
  <si>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</si>
  <si>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</si>
  <si>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</si>
  <si>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</si>
  <si>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</si>
  <si>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</si>
  <si>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</si>
  <si>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</si>
  <si>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</si>
  <si>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</si>
  <si>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</si>
  <si>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</si>
  <si>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</si>
  <si>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</si>
  <si>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</si>
  <si>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</si>
  <si>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</si>
  <si>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</si>
  <si>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</si>
  <si>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</si>
  <si>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</si>
  <si>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</si>
  <si>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</si>
  <si>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</si>
  <si>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</si>
  <si>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</si>
  <si>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</si>
  <si>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</si>
  <si>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</si>
  <si>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</si>
  <si>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</si>
  <si>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</si>
  <si>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</si>
  <si>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</si>
  <si>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</si>
  <si>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</si>
  <si>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</si>
  <si>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</si>
  <si>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</si>
  <si>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</si>
  <si>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</si>
  <si>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</si>
  <si>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</si>
  <si>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</si>
  <si>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</si>
  <si>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</si>
  <si>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</si>
  <si>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</si>
  <si>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</si>
  <si>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</si>
  <si>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</si>
  <si>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</si>
  <si>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</si>
  <si>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</si>
  <si>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</si>
  <si>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</si>
  <si>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</si>
  <si>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</si>
  <si>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</si>
  <si>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</si>
  <si>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</si>
  <si>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</si>
  <si>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</si>
  <si>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</si>
  <si>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</si>
  <si>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</si>
  <si>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</si>
  <si>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</si>
  <si>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</si>
  <si>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</si>
  <si>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</si>
  <si>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</si>
  <si>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</si>
  <si>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</si>
  <si>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</si>
  <si>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</si>
  <si>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</si>
  <si>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</si>
  <si>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</si>
  <si>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</si>
  <si>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</si>
  <si>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</si>
  <si>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</si>
  <si>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</si>
  <si>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</si>
  <si>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</si>
  <si>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</si>
  <si>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</si>
  <si>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</si>
  <si>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</si>
  <si>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</si>
  <si>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</si>
  <si>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</si>
  <si>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</si>
  <si>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</si>
  <si>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</si>
  <si>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</si>
  <si>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</si>
  <si>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</si>
  <si>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</si>
  <si>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</si>
  <si>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</si>
  <si>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</si>
  <si>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</si>
  <si>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</si>
  <si>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</si>
  <si>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</si>
  <si>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</si>
  <si>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</si>
  <si>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</si>
  <si>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</si>
  <si>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</si>
  <si>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</si>
  <si>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</si>
  <si>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</si>
  <si>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</si>
  <si>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</si>
  <si>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</si>
  <si>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</si>
  <si>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</si>
  <si>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</si>
  <si>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</si>
  <si>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</si>
  <si>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</si>
  <si>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</si>
  <si>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</si>
  <si>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</si>
  <si>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</si>
  <si>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</si>
  <si>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</si>
  <si>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</si>
  <si>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</si>
  <si>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</si>
  <si>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</si>
  <si>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</si>
  <si>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</si>
  <si>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</si>
  <si>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</si>
  <si>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</si>
  <si>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</si>
  <si>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</si>
  <si>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</si>
  <si>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</si>
  <si>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</si>
  <si>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</si>
  <si>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</si>
  <si>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</si>
  <si>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</si>
  <si>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</si>
  <si>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</si>
  <si>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</si>
  <si>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</si>
  <si>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</si>
  <si>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</si>
  <si>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</si>
  <si>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</si>
  <si>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</si>
  <si>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</si>
  <si>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</si>
  <si>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</si>
  <si>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</si>
  <si>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</si>
  <si>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</si>
  <si>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</si>
  <si>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</si>
  <si>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</si>
  <si>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</si>
  <si>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</si>
  <si>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</si>
  <si>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</si>
  <si>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</si>
  <si>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</si>
  <si>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</si>
  <si>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</si>
  <si>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</si>
  <si>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</si>
  <si>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</si>
  <si>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</si>
  <si>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</si>
  <si>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</si>
  <si>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</si>
  <si>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</si>
  <si>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</si>
  <si>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</si>
  <si>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</si>
  <si>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</si>
  <si>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</si>
  <si>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</si>
  <si>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</si>
  <si>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</si>
  <si>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</si>
  <si>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</si>
  <si>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</si>
  <si>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</si>
  <si>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</si>
  <si>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</si>
  <si>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</si>
  <si>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</si>
  <si>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</si>
  <si>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</si>
  <si>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</si>
  <si>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</si>
  <si>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</si>
  <si>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</si>
  <si>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</si>
  <si>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</si>
  <si>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</si>
  <si>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</si>
  <si>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</si>
  <si>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</si>
  <si>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</si>
  <si>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</si>
  <si>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</si>
  <si>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</si>
  <si>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</si>
  <si>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</si>
  <si>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</si>
  <si>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</si>
  <si>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</si>
  <si>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</si>
  <si>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</si>
  <si>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</si>
  <si>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</si>
  <si>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</si>
  <si>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</si>
  <si>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</si>
  <si>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</si>
  <si>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</si>
  <si>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</si>
  <si>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</si>
  <si>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</si>
  <si>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</si>
  <si>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</si>
  <si>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</si>
  <si>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</si>
  <si>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</si>
  <si>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</si>
  <si>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</si>
  <si>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</si>
  <si>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</si>
  <si>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</si>
  <si>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</si>
  <si>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</si>
  <si>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</si>
  <si>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</si>
  <si>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</si>
  <si>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</si>
  <si>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</si>
  <si>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</si>
  <si>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</si>
  <si>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</si>
  <si>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</si>
  <si>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</si>
  <si>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</si>
  <si>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</si>
  <si>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</si>
  <si>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</si>
  <si>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</si>
  <si>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</si>
  <si>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</si>
  <si>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</si>
  <si>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</si>
  <si>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</si>
  <si>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</si>
  <si>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</si>
  <si>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</si>
  <si>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</si>
  <si>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</si>
  <si>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</si>
  <si>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</si>
  <si>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</si>
  <si>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</si>
  <si>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</si>
  <si>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</si>
  <si>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</si>
  <si>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</si>
  <si>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</si>
  <si>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</si>
  <si>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</si>
  <si>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</si>
  <si>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</si>
  <si>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</si>
  <si>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</si>
  <si>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</si>
  <si>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</si>
  <si>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</si>
  <si>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</si>
  <si>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</si>
  <si>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</si>
  <si>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</si>
  <si>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</si>
  <si>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</si>
  <si>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</si>
  <si>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</si>
  <si>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</si>
  <si>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</si>
  <si>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</si>
  <si>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</si>
  <si>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</si>
  <si>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</si>
  <si>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</si>
  <si>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</si>
  <si>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</si>
  <si>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</si>
  <si>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</si>
  <si>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</si>
  <si>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</si>
  <si>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</si>
  <si>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</si>
  <si>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</si>
  <si>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</si>
  <si>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</si>
  <si>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</si>
  <si>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</si>
  <si>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</si>
  <si>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</si>
  <si>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</si>
  <si>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</si>
  <si>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</si>
  <si>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</si>
  <si>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</si>
  <si>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</si>
  <si>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</si>
  <si>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</si>
  <si>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</si>
  <si>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</si>
  <si>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</si>
  <si>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</si>
  <si>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</si>
  <si>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</si>
  <si>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</si>
  <si>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</si>
  <si>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</si>
  <si>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</si>
  <si>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</si>
  <si>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</si>
  <si>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</si>
  <si>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</si>
  <si>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</si>
  <si>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</si>
  <si>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</si>
  <si>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</si>
  <si>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</si>
  <si>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</si>
  <si>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</si>
  <si>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</si>
  <si>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</si>
  <si>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</si>
  <si>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</si>
  <si>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</si>
  <si>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</si>
  <si>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</si>
  <si>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</si>
  <si>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</si>
  <si>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</si>
  <si>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</si>
  <si>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</si>
  <si>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</si>
  <si>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</si>
  <si>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</si>
  <si>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</si>
  <si>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</si>
  <si>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</si>
  <si>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</si>
  <si>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</si>
  <si>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</si>
  <si>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</si>
  <si>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</si>
  <si>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</si>
  <si>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</si>
  <si>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</si>
  <si>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</si>
  <si>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</si>
  <si>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</si>
  <si>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</si>
  <si>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</si>
  <si>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</si>
  <si>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</si>
  <si>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</si>
  <si>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</si>
  <si>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</si>
  <si>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</si>
  <si>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</si>
  <si>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</si>
  <si>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</si>
  <si>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</si>
  <si>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</si>
  <si>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</si>
  <si>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</si>
  <si>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</si>
  <si>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</si>
  <si>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</si>
  <si>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</si>
  <si>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</si>
  <si>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</si>
  <si>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</si>
  <si>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</si>
  <si>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</si>
  <si>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</si>
  <si>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</si>
  <si>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</si>
  <si>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</si>
  <si>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</si>
  <si>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</si>
  <si>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</si>
  <si>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</si>
  <si>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</si>
  <si>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</si>
  <si>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</si>
  <si>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</si>
  <si>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</si>
  <si>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</si>
  <si>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</si>
  <si>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</si>
  <si>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</si>
  <si>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</si>
  <si>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</si>
  <si>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</si>
  <si>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</si>
  <si>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</si>
  <si>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</si>
  <si>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</si>
  <si>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</si>
  <si>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</si>
  <si>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</si>
  <si>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</si>
  <si>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</si>
  <si>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</si>
  <si>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</si>
  <si>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</si>
  <si>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</si>
  <si>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</si>
  <si>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</si>
  <si>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</si>
  <si>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</si>
  <si>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</si>
  <si>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</si>
  <si>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</si>
  <si>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</si>
  <si>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</si>
  <si>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</si>
  <si>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</si>
  <si>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</si>
  <si>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</si>
  <si>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</si>
  <si>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</si>
  <si>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</si>
  <si>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</si>
  <si>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</si>
  <si>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</si>
  <si>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</si>
  <si>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</si>
  <si>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</si>
  <si>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</si>
  <si>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</si>
  <si>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</si>
  <si>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</si>
  <si>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</si>
  <si>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</si>
  <si>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</si>
  <si>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</si>
  <si>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</si>
  <si>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</si>
  <si>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</si>
  <si>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</si>
  <si>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</si>
  <si>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</si>
  <si>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</si>
  <si>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</si>
  <si>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</si>
  <si>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</si>
  <si>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</si>
  <si>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</si>
  <si>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</si>
  <si>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</si>
  <si>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</si>
  <si>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</si>
  <si>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</si>
  <si>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</si>
  <si>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</si>
  <si>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</si>
  <si>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</si>
  <si>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</si>
  <si>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</si>
  <si>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</si>
  <si>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</si>
  <si>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</si>
  <si>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</si>
  <si>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</si>
  <si>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</si>
  <si>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</si>
  <si>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</si>
  <si>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</si>
  <si>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</si>
  <si>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</si>
  <si>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</si>
  <si>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</si>
  <si>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</si>
  <si>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</si>
  <si>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</si>
  <si>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</si>
  <si>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</si>
  <si>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</si>
  <si>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</si>
  <si>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</si>
  <si>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</si>
  <si>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</si>
  <si>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</si>
  <si>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</si>
  <si>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</si>
  <si>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</si>
  <si>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</si>
  <si>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</si>
  <si>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</si>
  <si>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</si>
  <si>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</si>
  <si>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</si>
  <si>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</si>
  <si>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</si>
  <si>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</si>
  <si>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</si>
  <si>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</si>
  <si>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</si>
  <si>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</si>
  <si>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</si>
  <si>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</si>
  <si>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</si>
  <si>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</si>
  <si>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</si>
  <si>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</si>
  <si>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</si>
  <si>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</si>
  <si>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</si>
  <si>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</si>
  <si>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</si>
  <si>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</si>
  <si>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</si>
  <si>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</si>
  <si>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</si>
  <si>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</si>
  <si>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</si>
  <si>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</si>
  <si>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</si>
  <si>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</si>
  <si>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</si>
  <si>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</si>
  <si>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</si>
  <si>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</si>
  <si>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</si>
  <si>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</si>
  <si>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</si>
  <si>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</si>
  <si>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</si>
  <si>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</si>
  <si>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</si>
  <si>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</si>
  <si>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</si>
  <si>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</si>
  <si>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</si>
  <si>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</si>
  <si>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</si>
  <si>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</si>
  <si>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</si>
  <si>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</si>
  <si>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</si>
  <si>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</si>
  <si>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</si>
  <si>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</si>
  <si>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</si>
  <si>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</si>
  <si>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</si>
  <si>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</si>
  <si>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</si>
  <si>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</si>
  <si>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</si>
  <si>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</si>
  <si>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</si>
  <si>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</si>
  <si>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</si>
  <si>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</si>
  <si>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</si>
  <si>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</si>
  <si>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</si>
  <si>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</si>
  <si>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</si>
  <si>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</si>
  <si>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</si>
  <si>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</si>
  <si>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</si>
  <si>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</si>
  <si>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</si>
  <si>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</si>
  <si>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</si>
  <si>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</si>
  <si>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</si>
  <si>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</si>
  <si>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</si>
  <si>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</si>
  <si>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</si>
  <si>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</si>
  <si>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</si>
  <si>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</si>
  <si>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</si>
  <si>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</si>
  <si>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</si>
  <si>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</si>
  <si>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</si>
  <si>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</si>
  <si>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</si>
  <si>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</si>
  <si>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</si>
  <si>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</si>
  <si>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</si>
  <si>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</si>
  <si>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</si>
  <si>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</si>
  <si>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</si>
  <si>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</si>
  <si>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</si>
  <si>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</si>
  <si>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</si>
  <si>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</si>
  <si>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</si>
  <si>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</si>
  <si>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</si>
  <si>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</si>
  <si>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</si>
  <si>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</si>
  <si>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</si>
  <si>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</si>
  <si>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</si>
  <si>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</si>
  <si>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</si>
  <si>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</si>
  <si>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</si>
  <si>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</si>
  <si>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</si>
  <si>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</si>
  <si>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</si>
  <si>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</si>
  <si>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</si>
  <si>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</si>
  <si>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</si>
  <si>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</si>
  <si>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</si>
  <si>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</si>
  <si>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</si>
  <si>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</si>
  <si>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</si>
  <si>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</si>
  <si>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</si>
  <si>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</si>
  <si>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</si>
  <si>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</si>
  <si>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</si>
  <si>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</si>
  <si>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</si>
  <si>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</si>
  <si>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</si>
  <si>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</si>
  <si>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</si>
  <si>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</si>
  <si>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</si>
  <si>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</si>
  <si>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</si>
  <si>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</si>
  <si>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</si>
  <si>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</si>
  <si>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</si>
  <si>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</si>
  <si>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</si>
  <si>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</si>
  <si>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</si>
  <si>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</si>
  <si>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</si>
  <si>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</si>
  <si>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</si>
  <si>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</si>
  <si>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</si>
  <si>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</si>
  <si>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</si>
  <si>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</si>
  <si>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</si>
  <si>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</si>
  <si>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</si>
  <si>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</si>
  <si>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</si>
  <si>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</si>
  <si>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</si>
  <si>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</si>
  <si>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</si>
  <si>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</si>
  <si>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</si>
  <si>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</si>
  <si>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</si>
  <si>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</si>
  <si>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</si>
  <si>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</si>
  <si>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</si>
  <si>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</si>
  <si>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</si>
  <si>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</si>
  <si>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</si>
  <si>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</si>
  <si>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</si>
  <si>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</si>
  <si>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</si>
  <si>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</si>
  <si>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</si>
  <si>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</si>
  <si>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</si>
  <si>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</si>
  <si>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</si>
  <si>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</si>
  <si>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</si>
  <si>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</si>
  <si>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</si>
  <si>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</si>
  <si>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</si>
  <si>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</si>
  <si>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</si>
  <si>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</si>
  <si>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</si>
  <si>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</si>
  <si>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</si>
  <si>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</si>
  <si>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</si>
  <si>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</si>
  <si>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</si>
  <si>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</si>
  <si>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</si>
  <si>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</si>
  <si>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</si>
  <si>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</si>
  <si>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</si>
  <si>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</si>
  <si>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</si>
  <si>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</si>
  <si>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</si>
  <si>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</si>
  <si>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</si>
  <si>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</si>
  <si>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</si>
  <si>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</si>
  <si>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</si>
  <si>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</si>
  <si>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</si>
  <si>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</si>
  <si>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</si>
  <si>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</si>
  <si>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</si>
  <si>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</si>
  <si>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</si>
  <si>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</si>
  <si>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</si>
  <si>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</si>
  <si>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</si>
  <si>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</si>
  <si>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</si>
  <si>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</si>
  <si>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</si>
  <si>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</si>
  <si>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</si>
  <si>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</si>
  <si>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</si>
  <si>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</si>
  <si>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</si>
  <si>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</si>
  <si>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</si>
  <si>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</si>
  <si>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</si>
  <si>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</si>
  <si>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</si>
  <si>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</si>
  <si>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</si>
  <si>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</si>
  <si>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</si>
  <si>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</si>
  <si>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</si>
  <si>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</si>
  <si>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</si>
  <si>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</si>
  <si>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</si>
  <si>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</si>
  <si>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</si>
  <si>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</si>
  <si>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</si>
  <si>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</si>
  <si>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</si>
  <si>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</si>
  <si>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</si>
  <si>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</si>
  <si>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</si>
  <si>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</si>
  <si>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</si>
  <si>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</si>
  <si>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</si>
  <si>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</si>
  <si>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</si>
  <si>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</si>
  <si>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</si>
  <si>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</si>
  <si>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</si>
  <si>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</si>
  <si>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</si>
  <si>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</si>
  <si>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</si>
  <si>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</si>
  <si>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</si>
  <si>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</si>
  <si>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</si>
  <si>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</si>
  <si>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</si>
  <si>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</si>
  <si>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</si>
  <si>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</si>
  <si>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</si>
  <si>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</si>
  <si>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</si>
  <si>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</si>
  <si>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</si>
  <si>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</si>
  <si>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</si>
  <si>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</si>
  <si>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</si>
  <si>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</si>
  <si>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</si>
  <si>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</si>
  <si>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</si>
  <si>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</si>
  <si>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</si>
  <si>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</si>
  <si>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</si>
  <si>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</si>
  <si>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</si>
  <si>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</si>
  <si>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</si>
  <si>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</si>
  <si>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</si>
  <si>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</si>
  <si>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</si>
  <si>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</si>
  <si>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</si>
  <si>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</si>
  <si>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</si>
  <si>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</si>
  <si>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</si>
  <si>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</si>
  <si>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</si>
  <si>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</si>
  <si>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</si>
  <si>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</si>
  <si>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</si>
  <si>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</si>
  <si>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</si>
  <si>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</si>
  <si>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</si>
  <si>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</si>
  <si>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</si>
  <si>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</si>
  <si>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</si>
  <si>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</si>
  <si>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</si>
  <si>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</si>
  <si>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</si>
  <si>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</si>
  <si>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</si>
  <si>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</si>
  <si>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</si>
  <si>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</si>
  <si>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</si>
  <si>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</si>
  <si>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</si>
  <si>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</si>
  <si>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</si>
  <si>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</si>
  <si>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</si>
  <si>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</si>
  <si>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</si>
  <si>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</si>
  <si>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</si>
  <si>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</si>
  <si>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</si>
  <si>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</si>
  <si>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</si>
  <si>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</si>
  <si>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</si>
  <si>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</si>
  <si>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</si>
  <si>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</si>
  <si>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</si>
  <si>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</si>
  <si>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</si>
  <si>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</si>
  <si>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</si>
  <si>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</si>
  <si>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</si>
  <si>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</si>
  <si>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</si>
  <si>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</si>
  <si>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</si>
  <si>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</si>
  <si>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</si>
  <si>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</si>
  <si>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</si>
  <si>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</si>
  <si>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</si>
  <si>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</si>
  <si>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</si>
  <si>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</si>
  <si>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</si>
  <si>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</si>
  <si>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</si>
  <si>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</si>
  <si>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</si>
  <si>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</si>
  <si>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</si>
  <si>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</si>
  <si>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</si>
  <si>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</si>
  <si>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</si>
  <si>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</si>
  <si>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</si>
  <si>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</si>
  <si>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</si>
  <si>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</si>
  <si>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</si>
  <si>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</si>
  <si>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</si>
  <si>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</si>
  <si>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</si>
  <si>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</si>
  <si>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</si>
  <si>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</si>
  <si>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</si>
  <si>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</si>
  <si>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</si>
  <si>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</si>
  <si>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</si>
  <si>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</si>
  <si>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</si>
  <si>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</si>
  <si>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</si>
  <si>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</si>
  <si>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</si>
  <si>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</si>
  <si>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</si>
  <si>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</si>
  <si>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</si>
  <si>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</si>
  <si>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</si>
  <si>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</si>
  <si>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</si>
  <si>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</si>
  <si>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</si>
  <si>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</si>
  <si>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</si>
  <si>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</si>
  <si>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</si>
  <si>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</si>
  <si>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</si>
  <si>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</si>
  <si>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</si>
  <si>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</si>
  <si>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</si>
  <si>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</si>
  <si>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</si>
  <si>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</si>
  <si>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</si>
  <si>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</si>
  <si>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</si>
  <si>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</si>
  <si>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</si>
  <si>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</si>
  <si>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</si>
  <si>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</si>
  <si>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</si>
  <si>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</si>
  <si>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</si>
  <si>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</si>
  <si>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</si>
  <si>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</si>
  <si>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</si>
  <si>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</si>
  <si>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</si>
  <si>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</si>
  <si>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</si>
  <si>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</si>
  <si>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</si>
  <si>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</si>
  <si>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</si>
  <si>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</si>
  <si>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</si>
  <si>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</si>
  <si>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</si>
  <si>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</si>
  <si>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</si>
  <si>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</si>
  <si>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</si>
  <si>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</si>
  <si>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</si>
  <si>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</si>
  <si>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</si>
  <si>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</si>
  <si>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</si>
  <si>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</si>
  <si>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</si>
  <si>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</si>
  <si>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</si>
  <si>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</si>
  <si>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</si>
  <si>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</si>
  <si>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</si>
  <si>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</si>
  <si>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</si>
  <si>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</si>
  <si>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</si>
  <si>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</si>
  <si>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</si>
  <si>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</si>
  <si>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</si>
  <si>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</si>
  <si>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</si>
  <si>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</si>
  <si>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</si>
  <si>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</si>
  <si>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</si>
  <si>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</si>
  <si>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</si>
  <si>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</si>
  <si>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</si>
  <si>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</si>
  <si>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</si>
  <si>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</si>
  <si>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</si>
  <si>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</si>
  <si>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</si>
  <si>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</si>
  <si>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</si>
  <si>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</si>
  <si>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</si>
  <si>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</si>
  <si>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</si>
  <si>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</si>
  <si>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</si>
  <si>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</si>
  <si>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</si>
  <si>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</si>
  <si>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</si>
  <si>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</si>
  <si>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</si>
  <si>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</si>
  <si>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</si>
  <si>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</si>
  <si>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</si>
  <si>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</si>
  <si>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</si>
  <si>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</si>
  <si>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</si>
  <si>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</si>
  <si>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</si>
  <si>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</si>
  <si>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</si>
  <si>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</si>
  <si>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</si>
  <si>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</si>
  <si>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</si>
  <si>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</si>
  <si>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</si>
  <si>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</si>
  <si>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</si>
  <si>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</si>
  <si>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</si>
  <si>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</si>
  <si>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</si>
  <si>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</si>
  <si>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</si>
  <si>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</si>
  <si>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</si>
  <si>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</si>
  <si>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</si>
  <si>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</si>
  <si>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</si>
  <si>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</si>
  <si>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</si>
  <si>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</si>
  <si>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</si>
  <si>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</si>
  <si>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</si>
  <si>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</si>
  <si>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</si>
  <si>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</si>
  <si>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</si>
  <si>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</si>
  <si>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</si>
  <si>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</si>
  <si>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</si>
  <si>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</si>
  <si>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</si>
  <si>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</si>
  <si>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</si>
  <si>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</si>
  <si>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</si>
  <si>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</si>
  <si>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</si>
  <si>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</si>
  <si>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</si>
  <si>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</si>
  <si>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</si>
  <si>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</si>
  <si>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</si>
  <si>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</si>
  <si>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</si>
  <si>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</si>
  <si>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</si>
  <si>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</si>
  <si>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</si>
  <si>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</si>
  <si>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</si>
  <si>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</si>
  <si>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</si>
  <si>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</si>
  <si>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</si>
  <si>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</si>
  <si>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</si>
  <si>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</si>
  <si>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</si>
  <si>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</si>
  <si>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</si>
  <si>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</si>
  <si>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</si>
  <si>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</si>
  <si>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</si>
  <si>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</si>
  <si>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</si>
  <si>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</si>
  <si>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</si>
  <si>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</si>
  <si>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</si>
  <si>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</si>
  <si>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</si>
  <si>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</si>
  <si>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</si>
  <si>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</si>
  <si>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</si>
  <si>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</si>
  <si>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</si>
  <si>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</si>
  <si>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</si>
  <si>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</si>
  <si>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</si>
  <si>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</si>
  <si>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</si>
  <si>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</si>
  <si>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</si>
  <si>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</si>
  <si>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</si>
  <si>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</si>
  <si>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</si>
  <si>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</si>
  <si>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</si>
  <si>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</si>
  <si>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</si>
  <si>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</si>
  <si>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</si>
  <si>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</si>
  <si>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</si>
  <si>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</si>
  <si>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</si>
  <si>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</si>
  <si>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</si>
  <si>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</si>
  <si>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</si>
  <si>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</si>
  <si>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</si>
  <si>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</si>
  <si>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</si>
  <si>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</si>
  <si>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</si>
  <si>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</si>
  <si>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</si>
  <si>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</si>
  <si>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</si>
  <si>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</si>
  <si>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</si>
  <si>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</si>
  <si>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</si>
  <si>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</si>
  <si>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</si>
  <si>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</si>
  <si>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</si>
  <si>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</si>
  <si>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</si>
  <si>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</si>
  <si>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</si>
  <si>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</si>
  <si>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</si>
  <si>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</si>
  <si>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</si>
  <si>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</si>
  <si>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</si>
  <si>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</si>
  <si>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</si>
  <si>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</si>
  <si>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</si>
  <si>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</si>
  <si>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</si>
  <si>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</si>
  <si>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</si>
  <si>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</si>
  <si>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</si>
  <si>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</si>
  <si>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</si>
  <si>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</si>
  <si>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</si>
  <si>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</si>
  <si>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</si>
  <si>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</si>
  <si>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</si>
  <si>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</si>
  <si>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</si>
  <si>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</si>
  <si>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</si>
  <si>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</si>
  <si>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</si>
  <si>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</si>
  <si>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</si>
  <si>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</si>
  <si>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</si>
  <si>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</si>
  <si>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</si>
  <si>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</si>
  <si>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</si>
  <si>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</si>
  <si>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</si>
  <si>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</si>
  <si>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</si>
  <si>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</si>
  <si>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</si>
  <si>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</si>
  <si>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</si>
  <si>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</si>
  <si>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</si>
  <si>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</si>
  <si>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</si>
  <si>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</si>
  <si>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</si>
  <si>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</si>
  <si>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</si>
  <si>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</si>
  <si>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</si>
  <si>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</si>
  <si>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</si>
  <si>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</si>
  <si>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</si>
  <si>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</si>
  <si>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</si>
  <si>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</si>
  <si>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</si>
  <si>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</si>
  <si>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</si>
  <si>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</si>
  <si>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</si>
  <si>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</si>
  <si>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</si>
  <si>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</si>
  <si>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</si>
  <si>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</si>
  <si>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</si>
  <si>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</si>
  <si>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</si>
  <si>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</si>
  <si>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</si>
  <si>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</si>
  <si>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</si>
  <si>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</si>
  <si>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</si>
  <si>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</si>
  <si>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</si>
  <si>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</si>
  <si>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</si>
  <si>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</si>
  <si>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</si>
  <si>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</si>
  <si>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</si>
  <si>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</si>
  <si>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</si>
  <si>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</si>
  <si>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</si>
  <si>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</si>
  <si>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</si>
  <si>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</si>
  <si>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</si>
  <si>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</si>
  <si>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</si>
  <si>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</si>
  <si>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</si>
  <si>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</si>
  <si>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</si>
  <si>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</si>
  <si>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</si>
  <si>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</si>
  <si>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</si>
  <si>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</si>
  <si>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</si>
  <si>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</si>
  <si>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</si>
  <si>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</si>
  <si>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</si>
  <si>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</si>
  <si>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</si>
  <si>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</si>
  <si>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</si>
  <si>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</si>
  <si>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</si>
  <si>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</si>
  <si>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</si>
  <si>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</si>
  <si>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</si>
  <si>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</si>
  <si>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</si>
  <si>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</si>
  <si>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</si>
  <si>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</si>
  <si>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</si>
  <si>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</si>
  <si>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</si>
  <si>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</si>
  <si>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</si>
  <si>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</si>
  <si>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</si>
  <si>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</si>
  <si>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</si>
  <si>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</si>
  <si>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</si>
  <si>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</si>
  <si>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</si>
  <si>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</si>
  <si>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</si>
  <si>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</si>
  <si>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</si>
  <si>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</si>
  <si>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</si>
  <si>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</si>
  <si>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</si>
  <si>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</si>
  <si>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</si>
  <si>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</si>
  <si>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</si>
  <si>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</si>
  <si>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</si>
  <si>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</si>
  <si>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</si>
  <si>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</si>
  <si>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</si>
  <si>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</si>
  <si>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</si>
  <si>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</si>
  <si>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</si>
  <si>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</si>
  <si>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</si>
  <si>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</si>
  <si>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</si>
  <si>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</si>
  <si>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</si>
  <si>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</si>
  <si>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</si>
  <si>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</si>
  <si>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</si>
  <si>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</si>
  <si>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</si>
  <si>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</si>
  <si>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</si>
  <si>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</si>
  <si>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</si>
  <si>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</si>
  <si>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</si>
  <si>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</si>
  <si>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</si>
  <si>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</si>
  <si>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</si>
  <si>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</si>
  <si>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</si>
  <si>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</si>
  <si>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</si>
  <si>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</si>
  <si>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</si>
  <si>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</si>
  <si>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</si>
  <si>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</si>
  <si>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</si>
  <si>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</si>
  <si>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</si>
  <si>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</si>
  <si>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</si>
  <si>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</si>
  <si>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</si>
  <si>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</si>
  <si>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</si>
  <si>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</si>
  <si>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</si>
  <si>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</si>
  <si>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</si>
  <si>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</si>
  <si>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</si>
  <si>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</si>
  <si>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</si>
  <si>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</si>
  <si>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</si>
  <si>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</si>
  <si>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</si>
  <si>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</si>
  <si>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</si>
  <si>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</si>
  <si>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</si>
  <si>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</si>
  <si>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</si>
  <si>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</si>
  <si>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</si>
  <si>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</si>
  <si>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</si>
  <si>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</si>
  <si>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</si>
  <si>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</si>
  <si>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</si>
  <si>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</si>
  <si>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</si>
  <si>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</si>
  <si>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</si>
  <si>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</si>
  <si>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</si>
  <si>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</si>
  <si>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</si>
  <si>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</si>
  <si>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</si>
  <si>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</si>
  <si>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</si>
  <si>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</si>
  <si>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</si>
  <si>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</si>
  <si>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</si>
  <si>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</si>
  <si>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</si>
  <si>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</si>
  <si>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</si>
  <si>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</si>
  <si>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</si>
  <si>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</si>
  <si>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</si>
  <si>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</si>
  <si>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</si>
  <si>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</si>
  <si>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</si>
  <si>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</si>
  <si>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</si>
  <si>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</si>
  <si>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</si>
  <si>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</si>
  <si>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</si>
  <si>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</si>
  <si>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</si>
  <si>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</si>
  <si>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</si>
  <si>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</si>
  <si>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</si>
  <si>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</si>
  <si>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</si>
  <si>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</si>
  <si>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</si>
  <si>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</si>
  <si>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</si>
  <si>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</si>
  <si>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</si>
  <si>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</si>
  <si>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</si>
  <si>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</si>
  <si>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</si>
  <si>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</si>
  <si>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</si>
  <si>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</si>
  <si>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</si>
  <si>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</si>
  <si>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</si>
  <si>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</si>
  <si>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</si>
  <si>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</si>
  <si>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</si>
  <si>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</si>
  <si>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</si>
  <si>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</si>
  <si>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</si>
  <si>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</si>
  <si>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</si>
  <si>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</si>
  <si>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</si>
  <si>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</si>
  <si>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</si>
  <si>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</si>
  <si>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</si>
  <si>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</si>
  <si>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</si>
  <si>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</si>
  <si>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</si>
  <si>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</si>
  <si>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</si>
  <si>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</si>
  <si>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</si>
  <si>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</si>
  <si>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</si>
  <si>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</si>
  <si>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</si>
  <si>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</si>
  <si>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</si>
  <si>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</si>
  <si>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</si>
  <si>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</si>
  <si>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</si>
  <si>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</si>
  <si>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</si>
  <si>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</si>
  <si>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</si>
  <si>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</si>
  <si>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</si>
  <si>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</si>
  <si>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</si>
  <si>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</si>
  <si>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</si>
  <si>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</si>
  <si>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</si>
  <si>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</si>
  <si>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</si>
  <si>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</si>
  <si>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</si>
  <si>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</si>
  <si>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</si>
  <si>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</si>
  <si>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</si>
  <si>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</si>
  <si>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</si>
  <si>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</si>
  <si>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</si>
  <si>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</si>
  <si>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</si>
  <si>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</si>
  <si>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</si>
  <si>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</si>
  <si>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</si>
  <si>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</si>
  <si>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</si>
  <si>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</si>
  <si>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</si>
  <si>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</si>
  <si>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</si>
  <si>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</si>
  <si>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</si>
  <si>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</si>
  <si>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</si>
  <si>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</si>
  <si>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</si>
  <si>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</si>
  <si>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</si>
  <si>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</si>
  <si>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</si>
  <si>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</si>
  <si>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</si>
  <si>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</si>
  <si>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</si>
  <si>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</si>
  <si>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</si>
  <si>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</si>
  <si>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</si>
  <si>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</si>
  <si>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</si>
  <si>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</si>
  <si>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</si>
  <si>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</si>
  <si>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</si>
  <si>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</si>
  <si>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</si>
  <si>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</si>
  <si>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</si>
  <si>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</si>
  <si>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</si>
  <si>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</si>
  <si>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</si>
  <si>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</si>
  <si>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</si>
  <si>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</si>
  <si>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</si>
  <si>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</si>
  <si>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</si>
  <si>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</si>
  <si>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</si>
  <si>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</si>
  <si>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</si>
  <si>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</si>
  <si>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</si>
  <si>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</si>
  <si>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</si>
  <si>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</si>
  <si>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</si>
  <si>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</si>
  <si>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</si>
  <si>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</si>
  <si>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</si>
  <si>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</si>
  <si>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</si>
  <si>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</si>
  <si>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</si>
  <si>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</si>
  <si>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</si>
  <si>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</si>
  <si>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</si>
  <si>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</si>
  <si>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</si>
  <si>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</si>
  <si>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</si>
  <si>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</si>
  <si>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</si>
  <si>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</si>
  <si>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</si>
  <si>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</si>
  <si>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</si>
  <si>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</si>
  <si>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</si>
  <si>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</si>
  <si>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</si>
  <si>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</si>
  <si>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</si>
  <si>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</si>
  <si>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</si>
  <si>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</si>
  <si>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</si>
  <si>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</si>
  <si>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</si>
  <si>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</si>
  <si>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</si>
  <si>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</si>
  <si>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</si>
  <si>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</si>
  <si>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</si>
  <si>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</si>
  <si>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</si>
  <si>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</si>
  <si>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</si>
  <si>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</si>
  <si>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</si>
  <si>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</si>
  <si>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</si>
  <si>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</si>
  <si>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</si>
  <si>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</si>
  <si>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</si>
  <si>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</si>
  <si>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</si>
  <si>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</si>
  <si>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</si>
  <si>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</si>
  <si>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</si>
  <si>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</si>
  <si>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</si>
  <si>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</si>
  <si>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</si>
  <si>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</si>
  <si>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</si>
  <si>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</si>
  <si>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</si>
  <si>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</si>
  <si>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</si>
  <si>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</si>
  <si>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</si>
  <si>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</si>
  <si>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</si>
  <si>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</si>
  <si>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</si>
  <si>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</si>
  <si>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</si>
  <si>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</si>
  <si>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</si>
  <si>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</si>
  <si>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</si>
  <si>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</si>
  <si>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</si>
  <si>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</si>
  <si>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</si>
  <si>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</si>
  <si>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</si>
  <si>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</si>
  <si>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</si>
  <si>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</si>
  <si>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</si>
  <si>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</si>
  <si>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</si>
  <si>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</si>
  <si>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</si>
  <si>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</si>
  <si>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</si>
  <si>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</si>
  <si>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</si>
  <si>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</si>
  <si>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</si>
  <si>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</si>
  <si>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</si>
  <si>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</si>
  <si>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</si>
  <si>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</si>
  <si>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</si>
  <si>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</si>
  <si>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</si>
  <si>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</si>
  <si>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</si>
  <si>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</si>
  <si>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</si>
  <si>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</si>
  <si>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</si>
  <si>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</si>
  <si>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</si>
  <si>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</si>
  <si>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</si>
  <si>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</si>
  <si>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</si>
  <si>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</si>
  <si>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</si>
  <si>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</si>
  <si>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</si>
  <si>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</si>
  <si>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</si>
  <si>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</si>
  <si>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</si>
  <si>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</si>
  <si>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</si>
  <si>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</si>
  <si>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</si>
  <si>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</si>
  <si>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</si>
  <si>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</si>
  <si>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</si>
  <si>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</si>
  <si>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</si>
  <si>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</si>
  <si>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</si>
  <si>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</si>
  <si>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</si>
  <si>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</si>
  <si>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</si>
  <si>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</si>
  <si>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</si>
  <si>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</si>
  <si>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</si>
  <si>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</si>
  <si>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</si>
  <si>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</si>
  <si>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</si>
  <si>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</si>
  <si>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</si>
  <si>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</si>
  <si>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</si>
  <si>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</si>
  <si>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</si>
  <si>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</si>
  <si>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</si>
  <si>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</si>
  <si>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</si>
  <si>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</si>
  <si>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</si>
  <si>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</si>
  <si>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</si>
  <si>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</si>
  <si>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</si>
  <si>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</si>
  <si>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</si>
  <si>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</si>
  <si>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</si>
  <si>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</si>
  <si>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</si>
  <si>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</si>
  <si>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</si>
  <si>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</si>
  <si>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</si>
  <si>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</si>
  <si>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</si>
  <si>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</si>
  <si>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</si>
  <si>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</si>
  <si>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</si>
  <si>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</si>
  <si>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</si>
  <si>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</si>
  <si>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</si>
  <si>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</si>
  <si>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</si>
  <si>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</si>
  <si>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</si>
  <si>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</si>
  <si>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</si>
  <si>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</si>
  <si>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</si>
  <si>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</si>
  <si>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</si>
  <si>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</si>
  <si>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</si>
  <si>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</si>
  <si>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</si>
  <si>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</si>
  <si>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</si>
  <si>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</si>
  <si>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</si>
  <si>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</si>
  <si>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</si>
  <si>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</si>
  <si>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</si>
  <si>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</si>
  <si>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</si>
  <si>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</si>
  <si>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</si>
  <si>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</si>
  <si>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</si>
  <si>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</si>
  <si>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</si>
  <si>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</si>
  <si>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</si>
  <si>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</si>
  <si>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</si>
  <si>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</si>
  <si>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</si>
  <si>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</si>
  <si>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</si>
  <si>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</si>
  <si>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</si>
  <si>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</si>
  <si>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</si>
  <si>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</si>
  <si>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</si>
  <si>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</si>
  <si>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</si>
  <si>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</si>
  <si>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</si>
  <si>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</si>
  <si>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</si>
  <si>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</si>
  <si>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</si>
  <si>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</si>
  <si>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</si>
  <si>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</si>
  <si>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</si>
  <si>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</si>
  <si>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</si>
  <si>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</si>
  <si>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</si>
  <si>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</si>
  <si>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</si>
  <si>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</si>
  <si>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</si>
  <si>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</si>
  <si>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</si>
  <si>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</si>
  <si>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</si>
  <si>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</si>
  <si>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</si>
  <si>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</si>
  <si>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</si>
  <si>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</si>
  <si>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</si>
  <si>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</si>
  <si>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</si>
  <si>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</si>
  <si>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</si>
  <si>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</si>
  <si>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</si>
  <si>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</si>
  <si>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</si>
  <si>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</si>
  <si>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</si>
  <si>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</si>
  <si>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</si>
  <si>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</si>
  <si>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</si>
  <si>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</si>
  <si>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</si>
  <si>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</si>
  <si>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</si>
  <si>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</si>
  <si>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</si>
  <si>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</si>
  <si>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</si>
  <si>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</si>
  <si>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</si>
  <si>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</si>
  <si>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</si>
  <si>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</si>
  <si>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</si>
  <si>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</si>
  <si>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</si>
  <si>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</si>
  <si>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</si>
  <si>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</si>
  <si>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</si>
  <si>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</si>
  <si>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</si>
  <si>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</si>
  <si>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</si>
  <si>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</si>
  <si>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</si>
  <si>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</si>
  <si>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</si>
  <si>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</si>
  <si>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</si>
  <si>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</si>
  <si>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</si>
  <si>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</si>
  <si>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</si>
  <si>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</si>
  <si>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</si>
  <si>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</si>
  <si>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</si>
  <si>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</si>
  <si>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</si>
  <si>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</si>
  <si>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</si>
  <si>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</si>
  <si>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</si>
  <si>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</si>
  <si>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</si>
  <si>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</si>
  <si>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</si>
  <si>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</si>
  <si>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</si>
  <si>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</si>
  <si>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</si>
  <si>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</si>
  <si>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</si>
  <si>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</si>
  <si>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</si>
  <si>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</si>
  <si>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</si>
  <si>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</si>
  <si>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</si>
  <si>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</si>
  <si>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</si>
  <si>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</si>
  <si>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</si>
  <si>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</si>
  <si>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</si>
  <si>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</si>
  <si>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</si>
  <si>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</si>
  <si>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</si>
  <si>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</si>
  <si>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</si>
  <si>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</si>
  <si>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</si>
  <si>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</si>
  <si>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</si>
  <si>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</si>
  <si>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</si>
  <si>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</si>
  <si>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</si>
  <si>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</si>
  <si>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</si>
  <si>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</si>
  <si>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</si>
  <si>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</si>
  <si>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</si>
  <si>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</si>
  <si>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</si>
  <si>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</si>
  <si>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</si>
  <si>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</si>
  <si>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</si>
  <si>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</si>
  <si>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</si>
  <si>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</si>
  <si>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</si>
  <si>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</si>
  <si>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</si>
  <si>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</si>
  <si>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</si>
  <si>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</si>
  <si>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</si>
  <si>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</si>
  <si>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</si>
  <si>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</si>
  <si>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</si>
  <si>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</si>
  <si>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</si>
  <si>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</si>
  <si>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</si>
  <si>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</si>
  <si>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</si>
  <si>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</si>
  <si>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</si>
  <si>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</si>
  <si>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</si>
  <si>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</si>
  <si>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</si>
  <si>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</si>
  <si>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</si>
  <si>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</si>
  <si>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</si>
  <si>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</si>
  <si>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</si>
  <si>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</si>
  <si>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</si>
  <si>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</si>
  <si>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</si>
  <si>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</si>
  <si>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</si>
  <si>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</si>
  <si>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</si>
  <si>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</si>
  <si>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</si>
  <si>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</si>
  <si>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</si>
  <si>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</si>
  <si>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</si>
  <si>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</si>
  <si>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</si>
  <si>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</si>
  <si>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</si>
  <si>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</si>
  <si>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</si>
  <si>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</si>
  <si>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</si>
  <si>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</si>
  <si>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</si>
  <si>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</si>
  <si>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</si>
  <si>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</si>
  <si>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</si>
  <si>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</si>
  <si>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</si>
  <si>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</si>
  <si>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</si>
  <si>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</si>
  <si>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</si>
  <si>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</si>
  <si>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</si>
  <si>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</si>
  <si>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</si>
  <si>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</si>
  <si>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</si>
  <si>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</si>
  <si>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</si>
  <si>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</si>
  <si>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</si>
  <si>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</si>
  <si>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</si>
  <si>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</si>
  <si>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</si>
  <si>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</si>
  <si>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</si>
  <si>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</si>
  <si>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</si>
  <si>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</si>
  <si>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</si>
  <si>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</si>
  <si>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</si>
  <si>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</si>
  <si>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</si>
  <si>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</si>
  <si>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</si>
  <si>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</si>
  <si>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</si>
  <si>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</si>
  <si>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</si>
  <si>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</si>
  <si>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</si>
  <si>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</si>
  <si>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</si>
  <si>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</si>
  <si>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</si>
  <si>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</si>
  <si>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</si>
  <si>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</si>
  <si>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</si>
  <si>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</si>
  <si>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</si>
  <si>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</si>
  <si>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</si>
  <si>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</si>
  <si>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</si>
  <si>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</si>
  <si>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</si>
  <si>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</si>
  <si>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</si>
  <si>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</si>
  <si>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</si>
  <si>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</si>
  <si>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</si>
  <si>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</si>
  <si>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</si>
  <si>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</si>
  <si>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</si>
  <si>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</si>
  <si>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</si>
  <si>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</si>
  <si>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</si>
  <si>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</si>
  <si>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</si>
  <si>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</si>
  <si>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</si>
  <si>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</si>
  <si>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</si>
  <si>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</si>
  <si>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</si>
  <si>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</si>
  <si>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</si>
  <si>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</si>
  <si>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</si>
  <si>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</si>
  <si>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</si>
  <si>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</si>
  <si>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</si>
  <si>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</si>
  <si>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</si>
  <si>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</si>
  <si>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</si>
  <si>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</si>
  <si>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</si>
  <si>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</si>
  <si>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</si>
  <si>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</si>
  <si>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</si>
  <si>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</si>
  <si>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</si>
  <si>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</si>
  <si>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</si>
  <si>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</si>
  <si>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</si>
  <si>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</si>
  <si>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</si>
  <si>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</si>
  <si>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</si>
  <si>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</si>
  <si>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</si>
  <si>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</si>
  <si>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</si>
  <si>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</si>
  <si>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</si>
  <si>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</si>
  <si>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</si>
  <si>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</si>
  <si>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</si>
  <si>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</si>
  <si>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</si>
  <si>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</si>
  <si>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</si>
  <si>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</si>
  <si>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</si>
  <si>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</si>
  <si>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</si>
  <si>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</si>
  <si>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</si>
  <si>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</si>
  <si>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</si>
  <si>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</si>
  <si>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</si>
  <si>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</si>
  <si>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</si>
  <si>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</si>
  <si>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</si>
  <si>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</si>
  <si>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</si>
  <si>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</si>
  <si>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</si>
  <si>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</si>
  <si>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</si>
  <si>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</si>
  <si>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</si>
  <si>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</si>
  <si>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</si>
  <si>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</si>
  <si>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</si>
  <si>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</si>
  <si>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</si>
  <si>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</si>
  <si>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</si>
  <si>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</si>
  <si>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</si>
  <si>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</si>
  <si>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</si>
  <si>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</si>
  <si>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</si>
  <si>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</si>
  <si>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</si>
  <si>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</si>
  <si>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</si>
  <si>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</si>
  <si>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</si>
  <si>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</si>
  <si>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</si>
  <si>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</si>
  <si>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</si>
  <si>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</si>
  <si>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</si>
  <si>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</si>
  <si>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</si>
  <si>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</si>
  <si>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</si>
  <si>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</si>
  <si>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</si>
  <si>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</si>
  <si>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</si>
  <si>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</si>
  <si>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</si>
  <si>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</si>
  <si>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</si>
  <si>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</si>
  <si>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</si>
  <si>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</si>
  <si>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</si>
  <si>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</si>
  <si>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</si>
  <si>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</si>
  <si>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</si>
  <si>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</si>
  <si>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</si>
  <si>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</si>
  <si>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</si>
  <si>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</si>
  <si>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</si>
  <si>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</si>
  <si>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</si>
  <si>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</si>
  <si>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</si>
  <si>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</si>
  <si>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</si>
  <si>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</si>
  <si>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</si>
  <si>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</si>
  <si>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</si>
  <si>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</si>
  <si>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</si>
  <si>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</si>
  <si>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</si>
  <si>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</si>
  <si>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</si>
  <si>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</si>
  <si>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</si>
  <si>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</si>
  <si>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</si>
  <si>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</si>
  <si>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</si>
  <si>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</si>
  <si>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</si>
  <si>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</si>
  <si>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</si>
  <si>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</si>
  <si>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</si>
  <si>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</si>
  <si>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</si>
  <si>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</si>
  <si>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</si>
  <si>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</si>
  <si>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</si>
  <si>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</si>
  <si>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</si>
  <si>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</si>
  <si>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</si>
  <si>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</si>
  <si>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</si>
  <si>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</si>
  <si>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</si>
  <si>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</si>
  <si>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</si>
  <si>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</si>
  <si>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</si>
  <si>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</si>
  <si>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</si>
  <si>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</si>
  <si>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</si>
  <si>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</si>
  <si>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</si>
  <si>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</si>
  <si>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</si>
  <si>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</si>
  <si>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</si>
  <si>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</si>
  <si>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</si>
  <si>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</si>
  <si>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</si>
  <si>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</si>
  <si>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</si>
  <si>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</si>
  <si>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</si>
  <si>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</si>
  <si>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</si>
  <si>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</si>
  <si>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</si>
  <si>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</si>
  <si>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</si>
  <si>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</si>
  <si>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</si>
  <si>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</si>
  <si>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</si>
  <si>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</si>
  <si>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</si>
  <si>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</si>
  <si>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</si>
  <si>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</si>
  <si>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</si>
  <si>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</si>
  <si>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</si>
  <si>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</si>
  <si>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</si>
  <si>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</si>
  <si>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</si>
  <si>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</si>
  <si>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</si>
  <si>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</si>
  <si>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</si>
  <si>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</si>
  <si>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</si>
  <si>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</si>
  <si>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</si>
  <si>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</si>
  <si>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</si>
  <si>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</si>
  <si>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</si>
  <si>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</si>
  <si>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</si>
  <si>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</si>
  <si>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</si>
  <si>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</si>
  <si>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</si>
  <si>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</si>
  <si>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</si>
  <si>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</si>
  <si>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</si>
  <si>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</si>
  <si>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</si>
  <si>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</si>
  <si>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</si>
  <si>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</si>
  <si>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</si>
  <si>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</si>
  <si>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</si>
  <si>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</si>
  <si>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</si>
  <si>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</si>
  <si>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</si>
  <si>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</si>
  <si>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</si>
  <si>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</si>
  <si>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</si>
  <si>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</si>
  <si>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</si>
  <si>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</si>
  <si>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</si>
  <si>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</si>
  <si>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</si>
  <si>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</si>
  <si>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</si>
  <si>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</si>
  <si>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</si>
  <si>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</si>
  <si>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</si>
  <si>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</si>
  <si>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</si>
  <si>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</si>
  <si>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</si>
  <si>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</si>
  <si>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</si>
  <si>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</si>
  <si>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</si>
  <si>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</si>
  <si>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</si>
  <si>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</si>
  <si>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</si>
  <si>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</si>
  <si>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</si>
  <si>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</si>
  <si>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</si>
  <si>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</si>
  <si>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</si>
  <si>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</si>
  <si>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</si>
  <si>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</si>
  <si>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</si>
  <si>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</si>
  <si>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</si>
  <si>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</si>
  <si>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</si>
  <si>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</si>
  <si>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</si>
  <si>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</si>
  <si>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</si>
  <si>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</si>
  <si>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</si>
  <si>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</si>
  <si>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</si>
  <si>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</si>
  <si>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</si>
  <si>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</si>
  <si>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</si>
  <si>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</si>
  <si>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</si>
  <si>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</si>
  <si>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</si>
  <si>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</si>
  <si>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</si>
  <si>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</si>
  <si>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</si>
  <si>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</si>
  <si>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</si>
  <si>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</si>
  <si>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</si>
  <si>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</si>
  <si>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</si>
  <si>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</si>
  <si>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</si>
  <si>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</si>
  <si>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</si>
  <si>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</si>
  <si>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</si>
  <si>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</si>
  <si>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</si>
  <si>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</si>
  <si>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</si>
  <si>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</si>
  <si>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</si>
  <si>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</si>
  <si>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</si>
  <si>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</si>
  <si>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</si>
  <si>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</si>
  <si>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</si>
  <si>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</si>
  <si>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</si>
  <si>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</si>
  <si>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</si>
  <si>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</si>
  <si>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</si>
  <si>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</si>
  <si>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</si>
  <si>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</si>
  <si>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</si>
  <si>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</si>
  <si>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</si>
  <si>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</si>
  <si>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</si>
  <si>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</si>
  <si>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</si>
  <si>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</si>
  <si>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</si>
  <si>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</si>
  <si>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</si>
  <si>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</si>
  <si>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</si>
  <si>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</si>
  <si>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</si>
  <si>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</si>
  <si>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</si>
  <si>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</si>
  <si>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</si>
  <si>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</si>
  <si>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</si>
  <si>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</si>
  <si>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</si>
  <si>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</si>
  <si>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</si>
  <si>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</si>
  <si>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</si>
  <si>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</si>
  <si>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</si>
  <si>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</si>
  <si>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</si>
  <si>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</si>
  <si>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</si>
  <si>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</si>
  <si>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</si>
  <si>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</si>
  <si>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</si>
  <si>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</si>
  <si>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</si>
  <si>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</si>
  <si>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</si>
  <si>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</si>
  <si>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</si>
  <si>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</si>
  <si>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</si>
  <si>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</si>
  <si>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</si>
  <si>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</si>
  <si>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</si>
  <si>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</si>
  <si>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</si>
  <si>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</si>
  <si>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</si>
  <si>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</si>
  <si>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</si>
  <si>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</si>
  <si>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</si>
  <si>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</si>
  <si>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</si>
  <si>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</si>
  <si>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</si>
  <si>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</si>
  <si>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</si>
  <si>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</si>
  <si>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</si>
  <si>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</si>
  <si>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</si>
  <si>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</si>
  <si>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</si>
  <si>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</si>
  <si>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</si>
  <si>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</si>
  <si>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</si>
  <si>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</si>
  <si>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</si>
  <si>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</si>
  <si>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</si>
  <si>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</si>
  <si>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</si>
  <si>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</si>
  <si>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</si>
  <si>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</si>
  <si>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</si>
  <si>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</si>
  <si>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</si>
  <si>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</si>
  <si>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</si>
  <si>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</si>
  <si>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</si>
  <si>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</si>
  <si>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</si>
  <si>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</si>
  <si>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</si>
  <si>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</si>
  <si>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</si>
  <si>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</si>
  <si>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</si>
  <si>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</si>
  <si>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</si>
  <si>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</si>
  <si>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</si>
  <si>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</si>
  <si>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</si>
  <si>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</si>
  <si>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</si>
  <si>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</si>
  <si>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</si>
  <si>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</si>
  <si>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</si>
  <si>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</si>
  <si>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</si>
  <si>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</si>
  <si>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</si>
  <si>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</si>
  <si>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</si>
  <si>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</si>
  <si>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</si>
  <si>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</si>
  <si>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</si>
  <si>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</si>
  <si>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</si>
  <si>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</si>
  <si>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</si>
  <si>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</si>
  <si>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</si>
  <si>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</si>
  <si>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</si>
  <si>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</si>
  <si>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</si>
  <si>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</si>
  <si>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</si>
  <si>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</si>
  <si>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</si>
  <si>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</si>
  <si>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</si>
  <si>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</si>
  <si>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</si>
  <si>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</si>
  <si>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</si>
  <si>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</si>
  <si>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</si>
  <si>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</si>
  <si>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</si>
  <si>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</si>
  <si>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</si>
  <si>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</si>
  <si>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</si>
  <si>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</si>
  <si>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</si>
  <si>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</si>
  <si>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</si>
  <si>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</si>
  <si>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</si>
  <si>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</si>
  <si>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</si>
  <si>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</si>
  <si>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</si>
  <si>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</si>
  <si>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</si>
  <si>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</si>
  <si>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</si>
  <si>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</si>
  <si>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</si>
  <si>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</si>
  <si>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</si>
  <si>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</si>
  <si>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</si>
  <si>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</si>
  <si>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</si>
  <si>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</si>
  <si>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</si>
  <si>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</si>
  <si>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</si>
  <si>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</si>
  <si>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</si>
  <si>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</si>
  <si>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</si>
  <si>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</si>
  <si>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</si>
  <si>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</si>
  <si>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</si>
  <si>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</si>
  <si>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</si>
  <si>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</si>
  <si>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</si>
  <si>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</si>
  <si>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</si>
  <si>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</si>
  <si>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</si>
  <si>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</si>
  <si>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</si>
  <si>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</si>
  <si>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</si>
  <si>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</si>
  <si>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</si>
  <si>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</si>
  <si>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</si>
  <si>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</si>
  <si>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</si>
  <si>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</si>
  <si>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</si>
  <si>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</si>
  <si>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</si>
  <si>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</si>
  <si>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</si>
  <si>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</si>
  <si>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</si>
  <si>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</si>
  <si>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</si>
  <si>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</si>
  <si>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</si>
  <si>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</si>
  <si>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</si>
  <si>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</si>
  <si>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</si>
  <si>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</si>
  <si>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</si>
  <si>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</si>
  <si>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</si>
  <si>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</si>
  <si>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</si>
  <si>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</si>
  <si>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</si>
  <si>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</si>
  <si>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</si>
  <si>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</si>
  <si>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</si>
  <si>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</si>
  <si>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</si>
  <si>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</si>
  <si>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</si>
  <si>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</si>
  <si>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</si>
  <si>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</si>
  <si>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</si>
  <si>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</si>
  <si>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</si>
  <si>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</si>
  <si>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</si>
  <si>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</si>
  <si>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</si>
  <si>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</si>
  <si>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</si>
  <si>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</si>
  <si>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</si>
  <si>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</si>
  <si>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</si>
  <si>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</si>
  <si>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</si>
  <si>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</si>
  <si>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</si>
  <si>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</si>
  <si>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</si>
  <si>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</si>
  <si>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</si>
  <si>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</si>
  <si>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</si>
  <si>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</si>
  <si>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</si>
  <si>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</si>
  <si>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</si>
  <si>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</si>
  <si>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</si>
  <si>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</si>
  <si>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</si>
  <si>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</si>
  <si>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</si>
  <si>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</si>
  <si>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</si>
  <si>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</si>
  <si>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</si>
  <si>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</si>
  <si>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</si>
  <si>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</si>
  <si>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</si>
  <si>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</si>
  <si>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</si>
  <si>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</si>
  <si>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</si>
  <si>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</si>
  <si>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</si>
  <si>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</si>
  <si>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</si>
  <si>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</si>
  <si>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</si>
  <si>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</si>
  <si>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</si>
  <si>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</si>
  <si>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</si>
  <si>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</si>
  <si>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</si>
  <si>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</si>
  <si>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</si>
  <si>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</si>
  <si>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</si>
  <si>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</si>
  <si>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</si>
  <si>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</si>
  <si>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</si>
  <si>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</si>
  <si>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</si>
  <si>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</si>
  <si>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</si>
  <si>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</si>
  <si>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</si>
  <si>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</si>
  <si>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</si>
  <si>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</si>
  <si>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</si>
  <si>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</si>
  <si>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</si>
  <si>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</si>
  <si>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</si>
  <si>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</si>
  <si>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</si>
  <si>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</si>
  <si>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</si>
  <si>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</si>
  <si>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</si>
  <si>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</si>
  <si>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</si>
  <si>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</si>
  <si>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</si>
  <si>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</si>
  <si>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</si>
  <si>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</si>
  <si>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</si>
  <si>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</si>
  <si>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</si>
  <si>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</si>
  <si>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</si>
  <si>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</si>
  <si>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</si>
  <si>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</si>
  <si>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</si>
  <si>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</si>
  <si>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</si>
  <si>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</si>
  <si>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</si>
  <si>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</si>
  <si>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</si>
  <si>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</si>
  <si>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</si>
  <si>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</si>
  <si>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</si>
  <si>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</si>
  <si>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</si>
  <si>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</si>
  <si>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</si>
  <si>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</si>
  <si>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</si>
  <si>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</si>
  <si>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</si>
  <si>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</si>
  <si>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</si>
  <si>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</si>
  <si>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</si>
  <si>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</si>
  <si>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</si>
  <si>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</si>
  <si>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</si>
  <si>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</si>
  <si>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</si>
  <si>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</si>
  <si>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</si>
  <si>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</si>
  <si>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</si>
  <si>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</si>
  <si>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</si>
  <si>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</si>
  <si>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</si>
  <si>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</si>
  <si>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</si>
  <si>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</si>
  <si>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</si>
  <si>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</si>
  <si>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</si>
  <si>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</si>
  <si>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</si>
  <si>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</si>
  <si>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</si>
  <si>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</si>
  <si>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</si>
  <si>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</si>
  <si>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</si>
  <si>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</si>
  <si>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</si>
  <si>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</si>
  <si>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</si>
  <si>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</si>
  <si>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</si>
  <si>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</si>
  <si>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</si>
  <si>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</si>
  <si>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</si>
  <si>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</si>
  <si>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</si>
  <si>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</si>
  <si>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</si>
  <si>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</si>
  <si>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</si>
  <si>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</si>
  <si>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</si>
  <si>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</si>
  <si>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</si>
  <si>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</si>
  <si>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</si>
  <si>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</si>
  <si>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</si>
  <si>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</si>
  <si>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</si>
  <si>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</si>
  <si>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</si>
  <si>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</si>
  <si>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</si>
  <si>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</si>
  <si>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</si>
  <si>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</si>
  <si>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</si>
  <si>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</si>
  <si>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</si>
  <si>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</si>
  <si>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</si>
  <si>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</si>
  <si>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</si>
  <si>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</si>
  <si>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</si>
  <si>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</si>
  <si>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</si>
  <si>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</si>
  <si>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</si>
  <si>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</si>
  <si>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</si>
  <si>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</si>
  <si>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</si>
  <si>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</si>
  <si>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</si>
  <si>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</si>
  <si>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</si>
  <si>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</si>
  <si>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</si>
  <si>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</si>
  <si>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</si>
  <si>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</si>
  <si>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</si>
  <si>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</si>
  <si>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</si>
  <si>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</si>
  <si>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</si>
  <si>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</si>
  <si>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</si>
  <si>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</si>
  <si>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</si>
  <si>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</si>
  <si>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</si>
  <si>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</si>
  <si>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</si>
  <si>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</si>
  <si>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</si>
  <si>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</si>
  <si>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</si>
  <si>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</si>
  <si>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</si>
  <si>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</si>
  <si>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</si>
  <si>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</si>
  <si>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</si>
  <si>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</si>
  <si>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</si>
  <si>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</si>
  <si>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</si>
  <si>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</si>
  <si>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</si>
  <si>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</si>
  <si>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</si>
  <si>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</si>
  <si>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</si>
  <si>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</si>
  <si>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</si>
  <si>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</si>
  <si>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</si>
  <si>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</si>
  <si>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</si>
  <si>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</si>
  <si>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</si>
  <si>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</si>
  <si>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</si>
  <si>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</si>
  <si>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</si>
  <si>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</si>
  <si>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</si>
  <si>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</si>
  <si>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</si>
  <si>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</si>
  <si>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</si>
  <si>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</si>
  <si>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</si>
  <si>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</si>
  <si>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</si>
  <si>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</si>
  <si>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</si>
  <si>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</si>
  <si>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</si>
  <si>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</si>
  <si>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</si>
  <si>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</si>
  <si>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</si>
  <si>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</si>
  <si>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</si>
  <si>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</si>
  <si>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</si>
  <si>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</si>
  <si>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</si>
  <si>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</si>
  <si>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</si>
  <si>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</si>
  <si>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</si>
  <si>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</si>
  <si>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</si>
  <si>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</si>
  <si>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</si>
  <si>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</si>
  <si>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</si>
  <si>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</si>
  <si>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</si>
  <si>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</si>
  <si>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</si>
  <si>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</si>
  <si>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</si>
  <si>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</si>
  <si>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</si>
  <si>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</si>
  <si>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</si>
  <si>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</si>
  <si>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</si>
  <si>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</si>
  <si>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</si>
  <si>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</si>
  <si>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</si>
  <si>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</si>
  <si>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</si>
  <si>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</si>
  <si>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</si>
  <si>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</si>
  <si>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</si>
  <si>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</si>
  <si>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</si>
  <si>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</si>
  <si>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</si>
  <si>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</si>
  <si>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</si>
  <si>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</si>
  <si>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</si>
  <si>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</si>
  <si>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</si>
  <si>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</si>
  <si>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</si>
  <si>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</si>
  <si>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</si>
  <si>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</si>
  <si>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</si>
  <si>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</si>
  <si>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</si>
  <si>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</si>
  <si>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</si>
  <si>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</si>
  <si>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</si>
  <si>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</si>
  <si>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</si>
  <si>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</si>
  <si>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</si>
  <si>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</si>
  <si>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</si>
  <si>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</si>
  <si>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</si>
  <si>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</si>
  <si>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</si>
  <si>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</si>
  <si>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</si>
  <si>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</si>
  <si>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</si>
  <si>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</si>
  <si>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</si>
  <si>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</si>
  <si>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</si>
  <si>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</si>
  <si>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</si>
  <si>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</si>
  <si>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</si>
  <si>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</si>
  <si>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</si>
  <si>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</si>
  <si>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</si>
  <si>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</si>
  <si>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</si>
  <si>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</si>
  <si>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</si>
  <si>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</si>
  <si>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</si>
  <si>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</si>
  <si>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</si>
  <si>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</si>
  <si>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</si>
  <si>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</si>
  <si>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</si>
  <si>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</si>
  <si>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</si>
  <si>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</si>
  <si>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</si>
  <si>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</si>
  <si>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</si>
  <si>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</si>
  <si>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</si>
  <si>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</si>
  <si>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</si>
  <si>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</si>
  <si>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</si>
  <si>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</si>
  <si>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</si>
  <si>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</si>
  <si>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</si>
  <si>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</si>
  <si>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</si>
  <si>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</si>
  <si>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</si>
  <si>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</si>
  <si>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</si>
  <si>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</si>
  <si>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</si>
  <si>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</si>
  <si>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</si>
  <si>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</si>
  <si>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</si>
  <si>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</si>
  <si>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</si>
  <si>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</si>
  <si>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</si>
  <si>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</si>
  <si>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</si>
  <si>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</si>
  <si>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</si>
  <si>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</si>
  <si>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</si>
  <si>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</si>
  <si>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</si>
  <si>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</si>
  <si>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</si>
  <si>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</si>
  <si>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</si>
  <si>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</si>
  <si>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</si>
  <si>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</si>
  <si>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</si>
  <si>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</si>
  <si>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</si>
  <si>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</si>
  <si>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</si>
  <si>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</si>
  <si>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</si>
  <si>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</si>
  <si>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</si>
  <si>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</si>
  <si>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</si>
  <si>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</si>
  <si>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</si>
  <si>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</si>
  <si>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</si>
  <si>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</si>
  <si>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</si>
  <si>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</si>
  <si>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</si>
  <si>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</si>
  <si>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</si>
  <si>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</si>
  <si>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</si>
  <si>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</si>
  <si>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</si>
  <si>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</si>
  <si>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</si>
  <si>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</si>
  <si>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</si>
  <si>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</si>
  <si>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</si>
  <si>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</si>
  <si>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</si>
  <si>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</si>
  <si>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</si>
  <si>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</si>
  <si>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</si>
  <si>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</si>
  <si>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</si>
  <si>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</si>
  <si>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</si>
  <si>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</si>
  <si>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</si>
  <si>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</si>
  <si>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</si>
  <si>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</si>
  <si>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</si>
  <si>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</si>
  <si>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</si>
  <si>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</si>
  <si>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</si>
  <si>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</si>
  <si>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</si>
  <si>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</si>
  <si>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</si>
  <si>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</si>
  <si>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</si>
  <si>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</si>
  <si>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</si>
  <si>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</si>
  <si>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</si>
  <si>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</si>
  <si>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</si>
  <si>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</si>
  <si>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</si>
  <si>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</si>
  <si>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</si>
  <si>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</si>
  <si>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</si>
  <si>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</si>
  <si>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</si>
  <si>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</si>
  <si>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</si>
  <si>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</si>
  <si>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</si>
  <si>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</si>
  <si>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</si>
  <si>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</si>
  <si>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</si>
  <si>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</si>
  <si>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</si>
  <si>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</si>
  <si>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</si>
  <si>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</si>
  <si>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</si>
  <si>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</si>
  <si>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</si>
  <si>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</si>
  <si>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</si>
  <si>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</si>
  <si>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</si>
  <si>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</si>
  <si>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</si>
  <si>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</si>
  <si>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</si>
  <si>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</si>
  <si>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</si>
  <si>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</si>
  <si>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</si>
  <si>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</si>
  <si>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</si>
  <si>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</si>
  <si>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</si>
  <si>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</si>
  <si>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</si>
  <si>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</si>
  <si>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</si>
  <si>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</si>
  <si>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</si>
  <si>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</si>
  <si>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</si>
  <si>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</si>
  <si>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</si>
  <si>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</si>
  <si>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</si>
  <si>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</si>
  <si>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</si>
  <si>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</si>
  <si>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</si>
  <si>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</si>
  <si>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</si>
  <si>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</si>
  <si>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</si>
  <si>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</si>
  <si>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</si>
  <si>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</si>
  <si>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</si>
  <si>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</si>
  <si>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</si>
  <si>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</si>
  <si>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</si>
  <si>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</si>
  <si>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</si>
  <si>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</si>
  <si>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</si>
  <si>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</si>
  <si>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</si>
  <si>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</si>
  <si>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</si>
  <si>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</si>
  <si>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</si>
  <si>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</si>
  <si>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</si>
  <si>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</si>
  <si>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</si>
  <si>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</si>
  <si>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</si>
  <si>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</si>
  <si>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</si>
  <si>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</si>
  <si>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</si>
  <si>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</si>
  <si>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</si>
  <si>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</si>
  <si>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</si>
  <si>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</si>
  <si>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</si>
  <si>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</si>
  <si>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</si>
  <si>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</si>
  <si>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</si>
  <si>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</si>
  <si>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</si>
  <si>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</si>
  <si>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</si>
  <si>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</si>
  <si>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</si>
  <si>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</si>
  <si>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</si>
  <si>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</si>
  <si>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</si>
  <si>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</si>
  <si>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</si>
  <si>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</si>
  <si>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</si>
  <si>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</si>
  <si>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</si>
  <si>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</si>
  <si>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</si>
  <si>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</si>
  <si>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</si>
  <si>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</si>
  <si>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</si>
  <si>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</si>
  <si>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</si>
  <si>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</si>
  <si>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</si>
  <si>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</si>
  <si>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</si>
  <si>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</si>
  <si>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</si>
  <si>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</si>
  <si>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</si>
  <si>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</si>
  <si>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</si>
  <si>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</si>
  <si>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</si>
  <si>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</si>
  <si>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</si>
  <si>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</si>
  <si>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</si>
  <si>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</si>
  <si>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</si>
  <si>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</si>
  <si>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</si>
  <si>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</si>
  <si>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</si>
  <si>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</si>
  <si>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</si>
  <si>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</si>
  <si>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</si>
  <si>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</si>
  <si>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</si>
  <si>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</si>
  <si>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</si>
  <si>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</si>
  <si>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</si>
  <si>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</si>
  <si>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</si>
  <si>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</si>
  <si>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</si>
  <si>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</si>
  <si>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</si>
  <si>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</si>
  <si>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</si>
  <si>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</si>
  <si>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</si>
  <si>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</si>
  <si>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</si>
  <si>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</si>
  <si>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</si>
  <si>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</si>
  <si>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</si>
  <si>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</si>
  <si>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</si>
  <si>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</si>
  <si>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</si>
  <si>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</si>
  <si>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</si>
  <si>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</si>
  <si>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</si>
  <si>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</si>
  <si>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</si>
  <si>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</si>
  <si>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</si>
  <si>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</si>
  <si>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</si>
  <si>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</si>
  <si>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</si>
  <si>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</si>
  <si>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</si>
  <si>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</si>
  <si>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</si>
  <si>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</si>
  <si>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</si>
  <si>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</si>
  <si>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</si>
  <si>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</si>
  <si>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</si>
  <si>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</si>
  <si>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</si>
  <si>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</si>
  <si>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</si>
  <si>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</si>
  <si>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</si>
  <si>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</si>
  <si>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</si>
  <si>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</si>
  <si>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</si>
  <si>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</si>
  <si>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</si>
  <si>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</si>
  <si>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</si>
  <si>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</si>
  <si>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</si>
  <si>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</si>
  <si>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</si>
  <si>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</si>
  <si>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</si>
  <si>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</si>
  <si>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</si>
  <si>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</si>
  <si>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</si>
  <si>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</si>
  <si>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</si>
  <si>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</si>
  <si>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</si>
  <si>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</si>
  <si>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</si>
  <si>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</si>
  <si>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</si>
  <si>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</si>
  <si>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</si>
  <si>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</si>
  <si>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</si>
  <si>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</si>
  <si>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</si>
  <si>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</si>
  <si>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</si>
  <si>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</si>
  <si>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</si>
  <si>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</si>
  <si>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</si>
  <si>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</si>
  <si>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</si>
  <si>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</si>
  <si>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</si>
  <si>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</si>
  <si>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</si>
  <si>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</si>
  <si>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</si>
  <si>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</si>
  <si>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</si>
  <si>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</si>
  <si>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</si>
  <si>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</si>
  <si>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</si>
  <si>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</si>
  <si>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</si>
  <si>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</si>
  <si>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</si>
  <si>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</si>
  <si>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</si>
  <si>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</si>
  <si>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</si>
  <si>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</si>
  <si>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</si>
  <si>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</si>
  <si>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</si>
  <si>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</si>
  <si>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</si>
  <si>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</si>
  <si>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</si>
  <si>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</si>
  <si>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</si>
  <si>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</si>
  <si>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</si>
  <si>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</si>
  <si>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</si>
  <si>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</si>
  <si>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</si>
  <si>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</si>
  <si>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</si>
  <si>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</si>
  <si>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</si>
  <si>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</si>
  <si>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</si>
  <si>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</si>
  <si>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</si>
  <si>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</si>
  <si>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</si>
  <si>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</si>
  <si>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</si>
  <si>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</si>
  <si>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</si>
  <si>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</si>
  <si>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</si>
  <si>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</si>
  <si>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</si>
  <si>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</si>
  <si>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</si>
  <si>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</si>
  <si>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</si>
  <si>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</si>
  <si>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</si>
  <si>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</si>
  <si>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</si>
  <si>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</si>
  <si>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</si>
  <si>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</si>
  <si>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</si>
  <si>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</si>
  <si>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</si>
  <si>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</si>
  <si>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</si>
  <si>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</si>
  <si>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</si>
  <si>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</si>
  <si>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</si>
  <si>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</si>
  <si>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</si>
  <si>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</si>
  <si>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</si>
  <si>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</si>
  <si>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</si>
  <si>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</si>
  <si>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</si>
  <si>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</si>
  <si>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</si>
  <si>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</si>
  <si>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</si>
  <si>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</si>
  <si>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</si>
  <si>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</si>
  <si>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</si>
  <si>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</si>
  <si>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</si>
  <si>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</si>
  <si>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</si>
  <si>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</si>
  <si>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</si>
  <si>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</si>
  <si>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</si>
  <si>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</si>
  <si>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</si>
  <si>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</si>
  <si>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</si>
  <si>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</si>
  <si>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</si>
  <si>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</si>
  <si>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</si>
  <si>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</si>
  <si>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</si>
  <si>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</si>
  <si>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</si>
  <si>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</si>
  <si>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</si>
  <si>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</si>
  <si>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</si>
  <si>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</si>
  <si>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</si>
  <si>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</si>
  <si>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</si>
  <si>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</si>
  <si>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</si>
  <si>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</si>
  <si>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</si>
  <si>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</si>
  <si>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</si>
  <si>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</si>
  <si>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</si>
  <si>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</si>
  <si>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</si>
  <si>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</si>
  <si>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</si>
  <si>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</si>
  <si>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</si>
  <si>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</si>
  <si>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</si>
  <si>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</si>
  <si>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</si>
  <si>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</si>
  <si>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</si>
  <si>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</si>
  <si>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</si>
  <si>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</si>
  <si>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</si>
  <si>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</si>
  <si>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</si>
  <si>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</si>
  <si>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</si>
  <si>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</si>
  <si>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</si>
  <si>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</si>
  <si>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</si>
  <si>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</si>
  <si>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</si>
  <si>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</si>
  <si>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</si>
  <si>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</si>
  <si>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</si>
  <si>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</si>
  <si>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</si>
  <si>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</si>
  <si>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</si>
  <si>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</si>
  <si>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</si>
  <si>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</si>
  <si>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</si>
  <si>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</si>
  <si>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</si>
  <si>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</si>
  <si>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</si>
  <si>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</si>
  <si>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</si>
  <si>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</si>
  <si>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</si>
  <si>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</si>
  <si>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</si>
  <si>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</si>
  <si>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</si>
  <si>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</si>
  <si>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</si>
  <si>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</si>
  <si>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</si>
  <si>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</si>
  <si>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</si>
  <si>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</si>
  <si>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</si>
  <si>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</si>
  <si>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</si>
  <si>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</si>
  <si>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</si>
  <si>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</si>
  <si>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</si>
  <si>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</si>
  <si>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</si>
  <si>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</si>
  <si>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</si>
  <si>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</si>
  <si>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</si>
  <si>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</si>
  <si>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</si>
  <si>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</si>
  <si>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</si>
  <si>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</si>
  <si>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</si>
  <si>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</si>
  <si>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</si>
  <si>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</si>
  <si>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</si>
  <si>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</si>
  <si>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</si>
  <si>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</si>
  <si>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</si>
  <si>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</si>
  <si>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</si>
  <si>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</si>
  <si>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</si>
  <si>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</si>
  <si>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</si>
  <si>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</si>
  <si>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</si>
  <si>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</si>
  <si>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</si>
  <si>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</si>
  <si>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</si>
  <si>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</si>
  <si>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</si>
  <si>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</si>
  <si>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</si>
  <si>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</si>
  <si>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</si>
  <si>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</si>
  <si>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</si>
  <si>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</si>
  <si>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</si>
  <si>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</si>
  <si>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</si>
  <si>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</si>
  <si>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</si>
  <si>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</si>
  <si>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</si>
  <si>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</si>
  <si>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</si>
  <si>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</si>
  <si>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</si>
  <si>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</si>
  <si>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</si>
  <si>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</si>
  <si>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</si>
  <si>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</si>
  <si>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</si>
  <si>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</si>
  <si>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</si>
  <si>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</si>
  <si>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</si>
  <si>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</si>
  <si>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</si>
  <si>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</si>
  <si>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</si>
  <si>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</si>
  <si>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</si>
  <si>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</si>
  <si>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</si>
  <si>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</si>
  <si>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</si>
  <si>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</si>
  <si>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</si>
  <si>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</si>
  <si>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</si>
  <si>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</si>
  <si>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</si>
  <si>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</si>
  <si>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</si>
  <si>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</si>
  <si>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</si>
  <si>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</si>
  <si>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</si>
  <si>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</si>
  <si>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</si>
  <si>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</si>
  <si>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</si>
  <si>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</si>
  <si>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</si>
  <si>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</si>
  <si>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</si>
  <si>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</si>
  <si>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</si>
  <si>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</si>
  <si>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</si>
  <si>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</si>
  <si>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</si>
  <si>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</si>
  <si>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</si>
  <si>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</si>
  <si>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</si>
  <si>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</si>
  <si>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</si>
  <si>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</si>
  <si>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</si>
  <si>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</si>
  <si>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</si>
  <si>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</si>
  <si>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</si>
  <si>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</si>
  <si>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</si>
  <si>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</si>
  <si>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</si>
  <si>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</si>
  <si>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</si>
  <si>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</si>
  <si>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</si>
  <si>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</si>
  <si>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</si>
  <si>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</si>
  <si>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</si>
  <si>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</si>
  <si>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</si>
  <si>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</si>
  <si>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</si>
  <si>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</si>
  <si>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</si>
  <si>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</si>
  <si>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</si>
  <si>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</si>
  <si>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</si>
  <si>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</si>
  <si>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</si>
  <si>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</si>
  <si>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</si>
  <si>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</si>
  <si>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</si>
  <si>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</si>
  <si>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</si>
  <si>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</si>
  <si>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</si>
  <si>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</si>
  <si>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</si>
  <si>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</si>
  <si>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</si>
  <si>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</si>
  <si>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</si>
  <si>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</si>
  <si>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</si>
  <si>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</si>
  <si>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</si>
  <si>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</si>
  <si>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</si>
  <si>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</si>
  <si>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</si>
  <si>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</si>
  <si>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</si>
  <si>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</si>
  <si>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</si>
  <si>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</si>
  <si>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</si>
  <si>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</si>
  <si>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</si>
  <si>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</si>
  <si>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</si>
  <si>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</si>
  <si>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</si>
  <si>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</si>
  <si>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</si>
  <si>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</si>
  <si>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</si>
  <si>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</si>
  <si>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</si>
  <si>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</si>
  <si>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</si>
  <si>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</si>
  <si>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</si>
  <si>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</si>
  <si>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</si>
  <si>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</si>
  <si>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</si>
  <si>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</si>
  <si>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</si>
  <si>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</si>
  <si>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</si>
  <si>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</si>
  <si>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</si>
  <si>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</si>
  <si>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</si>
  <si>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</si>
  <si>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</si>
  <si>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</si>
  <si>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</si>
  <si>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</si>
  <si>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</si>
  <si>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</si>
  <si>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</si>
  <si>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</si>
  <si>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</si>
  <si>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</si>
  <si>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</si>
  <si>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</si>
  <si>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</si>
  <si>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</si>
  <si>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</si>
  <si>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</si>
  <si>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</si>
  <si>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</si>
  <si>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</si>
  <si>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</si>
  <si>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</si>
  <si>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</si>
  <si>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</si>
  <si>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</si>
  <si>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</si>
  <si>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</si>
  <si>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</si>
  <si>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</si>
  <si>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</si>
  <si>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</si>
  <si>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</si>
  <si>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</si>
  <si>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</si>
  <si>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</si>
  <si>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</si>
  <si>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</si>
  <si>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</si>
  <si>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</si>
  <si>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</si>
  <si>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</si>
  <si>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</si>
  <si>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</si>
  <si>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</si>
  <si>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</si>
  <si>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</si>
  <si>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</si>
  <si>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</si>
  <si>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</si>
  <si>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</si>
  <si>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</si>
  <si>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</si>
  <si>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</si>
  <si>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</si>
  <si>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</si>
  <si>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</si>
  <si>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</si>
  <si>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</si>
  <si>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</si>
  <si>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</si>
  <si>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</si>
  <si>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</si>
  <si>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</si>
  <si>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</si>
  <si>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</si>
  <si>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</si>
  <si>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</si>
  <si>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</si>
  <si>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</si>
  <si>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</si>
  <si>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</si>
  <si>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</si>
  <si>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</si>
  <si>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</si>
  <si>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</si>
  <si>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</si>
  <si>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</si>
  <si>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</si>
  <si>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</si>
  <si>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</si>
  <si>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</si>
  <si>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</si>
  <si>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</si>
  <si>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</si>
  <si>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</si>
  <si>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</si>
  <si>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</si>
  <si>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</si>
  <si>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</si>
  <si>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</si>
  <si>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</si>
  <si>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</si>
  <si>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</si>
  <si>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</si>
  <si>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</si>
  <si>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</si>
  <si>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</si>
  <si>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</si>
  <si>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</si>
  <si>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</si>
  <si>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</si>
  <si>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</si>
  <si>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</si>
  <si>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</si>
  <si>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</si>
  <si>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</si>
  <si>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</si>
  <si>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</si>
  <si>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</si>
  <si>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</si>
  <si>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</si>
  <si>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</si>
  <si>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</si>
  <si>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</si>
  <si>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</si>
  <si>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</si>
  <si>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</si>
  <si>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</si>
  <si>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</si>
  <si>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</si>
  <si>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</si>
  <si>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</si>
  <si>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</si>
  <si>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</si>
  <si>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</si>
  <si>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</si>
  <si>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</si>
  <si>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</si>
  <si>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</si>
  <si>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</si>
  <si>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</si>
  <si>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</si>
  <si>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</si>
  <si>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</si>
  <si>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</si>
  <si>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</si>
  <si>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</si>
  <si>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</si>
  <si>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</si>
  <si>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</si>
  <si>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</si>
  <si>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</si>
  <si>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</si>
  <si>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</si>
  <si>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</si>
  <si>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</si>
  <si>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</si>
  <si>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</si>
  <si>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</si>
  <si>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</si>
  <si>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</si>
  <si>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</si>
  <si>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</si>
  <si>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</si>
  <si>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</si>
  <si>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</si>
  <si>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</si>
  <si>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</si>
  <si>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</si>
  <si>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</si>
  <si>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</si>
  <si>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</si>
  <si>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</si>
  <si>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</si>
  <si>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</si>
  <si>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</si>
  <si>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</si>
  <si>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</si>
  <si>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</si>
  <si>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</si>
  <si>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</si>
  <si>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</si>
  <si>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</si>
  <si>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</si>
  <si>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</si>
  <si>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</si>
  <si>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</si>
  <si>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</si>
  <si>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</si>
  <si>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</si>
  <si>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</si>
  <si>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</si>
  <si>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</si>
  <si>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</si>
  <si>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</si>
  <si>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</si>
  <si>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</si>
  <si>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</si>
  <si>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</si>
  <si>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</si>
  <si>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</si>
  <si>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</si>
  <si>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</si>
  <si>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</si>
  <si>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</si>
  <si>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</si>
  <si>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</si>
  <si>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</si>
  <si>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</si>
  <si>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</si>
  <si>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</si>
  <si>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</si>
  <si>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</si>
  <si>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</si>
  <si>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</si>
  <si>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</si>
  <si>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</si>
  <si>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</si>
  <si>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</si>
  <si>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</si>
  <si>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</si>
  <si>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</si>
  <si>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</si>
  <si>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</si>
  <si>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</si>
  <si>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</si>
  <si>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</si>
  <si>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</si>
  <si>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</si>
  <si>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</si>
  <si>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</si>
  <si>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</si>
  <si>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</si>
  <si>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</si>
  <si>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</si>
  <si>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</si>
  <si>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</si>
  <si>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</si>
  <si>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</si>
  <si>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</si>
  <si>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</si>
  <si>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</si>
  <si>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</si>
  <si>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</si>
  <si>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</si>
  <si>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</si>
  <si>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</si>
  <si>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</si>
  <si>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</si>
  <si>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</si>
  <si>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</si>
  <si>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</si>
  <si>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</si>
  <si>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</si>
  <si>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</si>
  <si>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</si>
  <si>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</si>
  <si>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</si>
  <si>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</si>
  <si>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</si>
  <si>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</si>
  <si>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</si>
  <si>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</si>
  <si>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</si>
  <si>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</si>
  <si>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</si>
  <si>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</si>
  <si>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</si>
  <si>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</si>
  <si>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</si>
  <si>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</si>
  <si>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</si>
  <si>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</si>
  <si>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</si>
  <si>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</si>
  <si>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</si>
  <si>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</si>
  <si>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</si>
  <si>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</si>
  <si>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</si>
  <si>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</si>
  <si>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</si>
  <si>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</si>
  <si>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</si>
  <si>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</si>
  <si>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</si>
  <si>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</si>
  <si>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</si>
  <si>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</si>
  <si>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</si>
  <si>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</si>
  <si>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</si>
  <si>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</si>
  <si>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</si>
  <si>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</si>
  <si>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</si>
  <si>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</si>
  <si>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</si>
  <si>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</si>
  <si>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</si>
  <si>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</si>
  <si>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</si>
  <si>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</si>
  <si>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</si>
  <si>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</si>
  <si>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</si>
  <si>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</si>
  <si>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</si>
  <si>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</si>
  <si>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</si>
  <si>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</si>
  <si>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</si>
  <si>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</si>
  <si>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</si>
  <si>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</si>
  <si>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</si>
  <si>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</si>
  <si>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</si>
  <si>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</si>
  <si>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</si>
  <si>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</si>
  <si>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</si>
  <si>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</si>
  <si>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</si>
  <si>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</si>
  <si>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</si>
  <si>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</si>
  <si>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</si>
  <si>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</si>
  <si>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</si>
  <si>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</si>
  <si>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</si>
  <si>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</si>
  <si>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</si>
  <si>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</si>
  <si>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</si>
  <si>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</si>
  <si>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</si>
  <si>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</si>
  <si>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</si>
  <si>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</si>
  <si>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</si>
  <si>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</si>
  <si>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</si>
  <si>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</si>
  <si>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</si>
  <si>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</si>
  <si>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</si>
  <si>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</si>
  <si>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</si>
  <si>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</si>
  <si>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</si>
  <si>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</si>
  <si>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</si>
  <si>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</si>
  <si>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</si>
  <si>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</si>
  <si>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</si>
  <si>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</si>
  <si>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</si>
  <si>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</si>
  <si>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</si>
  <si>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</si>
  <si>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</si>
  <si>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</si>
  <si>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</si>
  <si>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</si>
  <si>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</si>
  <si>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</si>
  <si>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</si>
  <si>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</si>
  <si>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</si>
  <si>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</si>
  <si>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</si>
  <si>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</si>
  <si>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</si>
  <si>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</si>
  <si>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</si>
  <si>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</si>
  <si>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</si>
  <si>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</si>
  <si>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</si>
  <si>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</si>
  <si>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</si>
  <si>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</si>
  <si>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</si>
  <si>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</si>
  <si>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</si>
  <si>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</si>
  <si>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</si>
  <si>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</si>
  <si>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</si>
  <si>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</si>
  <si>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</si>
  <si>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</si>
  <si>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</si>
  <si>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</si>
  <si>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</si>
  <si>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</si>
  <si>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</si>
  <si>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</si>
  <si>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</si>
  <si>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</si>
  <si>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</si>
  <si>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</si>
  <si>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</si>
  <si>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</si>
  <si>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</si>
  <si>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</si>
  <si>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</si>
  <si>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</si>
  <si>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</si>
  <si>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</si>
  <si>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</si>
  <si>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</si>
  <si>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</si>
  <si>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</si>
  <si>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</si>
  <si>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</si>
  <si>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</si>
  <si>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</si>
  <si>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</si>
  <si>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</si>
  <si>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</si>
  <si>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</si>
  <si>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</si>
  <si>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</si>
  <si>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</si>
  <si>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</si>
  <si>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</si>
  <si>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</si>
  <si>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</si>
  <si>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</si>
  <si>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</si>
  <si>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</si>
  <si>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</si>
  <si>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</si>
  <si>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</si>
  <si>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</si>
  <si>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</si>
  <si>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</si>
  <si>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</si>
  <si>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</si>
  <si>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</si>
  <si>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</si>
  <si>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</si>
  <si>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</si>
  <si>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</si>
  <si>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</si>
  <si>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</si>
  <si>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</si>
  <si>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</si>
  <si>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</si>
  <si>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</si>
  <si>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</si>
  <si>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</si>
  <si>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</si>
  <si>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</si>
  <si>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</si>
  <si>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</si>
  <si>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</si>
  <si>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</si>
  <si>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</si>
  <si>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</si>
  <si>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</si>
  <si>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</si>
  <si>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</si>
  <si>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</si>
  <si>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</si>
  <si>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</si>
  <si>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</si>
  <si>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</si>
  <si>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</si>
  <si>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</si>
  <si>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</si>
  <si>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</si>
  <si>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</si>
  <si>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</si>
  <si>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</si>
  <si>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</si>
  <si>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</si>
  <si>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</si>
  <si>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</si>
  <si>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</si>
  <si>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</si>
  <si>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</si>
  <si>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</si>
  <si>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</si>
  <si>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</si>
  <si>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</si>
  <si>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</si>
  <si>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</si>
  <si>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</si>
  <si>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</si>
  <si>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</si>
  <si>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</si>
  <si>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</si>
  <si>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</si>
  <si>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</si>
  <si>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</si>
  <si>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</si>
  <si>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</si>
  <si>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</si>
  <si>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</si>
  <si>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</si>
  <si>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</si>
  <si>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</si>
  <si>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</si>
  <si>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</si>
  <si>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</si>
  <si>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</si>
  <si>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</si>
  <si>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</si>
  <si>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</si>
  <si>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</si>
  <si>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</si>
  <si>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</si>
  <si>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</si>
  <si>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</si>
  <si>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</si>
  <si>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</si>
  <si>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</si>
  <si>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</si>
  <si>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</si>
  <si>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</si>
  <si>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</si>
  <si>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</si>
  <si>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</si>
  <si>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</si>
  <si>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</si>
  <si>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</si>
  <si>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</si>
  <si>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</si>
  <si>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</si>
  <si>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</si>
  <si>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</si>
  <si>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</si>
  <si>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</si>
  <si>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</si>
  <si>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</si>
  <si>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</si>
  <si>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</si>
  <si>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</si>
  <si>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</si>
  <si>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</si>
  <si>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</si>
  <si>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</si>
  <si>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</si>
  <si>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</si>
  <si>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</si>
  <si>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</si>
  <si>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</si>
  <si>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</si>
  <si>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</si>
  <si>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</si>
  <si>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</si>
  <si>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</si>
  <si>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</si>
  <si>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</si>
  <si>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</si>
  <si>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</si>
  <si>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</si>
  <si>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</si>
  <si>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</si>
  <si>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</si>
  <si>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</si>
  <si>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</si>
  <si>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</si>
  <si>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</si>
  <si>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</si>
  <si>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</si>
  <si>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</si>
  <si>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</si>
  <si>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</si>
  <si>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</si>
  <si>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</si>
  <si>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</si>
  <si>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</si>
  <si>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</si>
  <si>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</si>
  <si>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</si>
  <si>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</si>
  <si>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</si>
  <si>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</si>
  <si>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</si>
  <si>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</si>
  <si>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</si>
  <si>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</si>
  <si>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</si>
  <si>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</si>
  <si>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</si>
  <si>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</si>
  <si>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</si>
  <si>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</si>
  <si>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</si>
  <si>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</si>
  <si>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</si>
  <si>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</si>
  <si>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</si>
  <si>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</si>
  <si>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</si>
  <si>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</si>
  <si>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</si>
  <si>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</si>
  <si>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</si>
  <si>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</si>
  <si>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</si>
  <si>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</si>
  <si>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</si>
  <si>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</si>
  <si>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</si>
  <si>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</si>
  <si>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</si>
  <si>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</si>
  <si>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</si>
  <si>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</si>
  <si>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</si>
  <si>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</si>
  <si>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</si>
  <si>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</si>
  <si>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</si>
  <si>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</si>
  <si>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</si>
  <si>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</si>
  <si>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</si>
  <si>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</si>
  <si>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</si>
  <si>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</si>
  <si>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</si>
  <si>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</si>
  <si>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</si>
  <si>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</si>
  <si>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</si>
  <si>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</si>
  <si>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</si>
  <si>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</si>
  <si>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</si>
  <si>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</si>
  <si>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</si>
  <si>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</si>
  <si>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</si>
  <si>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</si>
  <si>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</si>
  <si>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</si>
  <si>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</si>
  <si>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</si>
  <si>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</si>
  <si>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</si>
  <si>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</si>
  <si>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</si>
  <si>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</si>
  <si>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</si>
  <si>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</si>
  <si>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</si>
  <si>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</si>
  <si>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</si>
  <si>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</si>
  <si>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</si>
  <si>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</si>
  <si>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</si>
  <si>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</si>
  <si>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</si>
  <si>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</si>
  <si>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</si>
  <si>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</si>
  <si>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</si>
  <si>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</si>
  <si>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</si>
  <si>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</si>
  <si>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</si>
  <si>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</si>
  <si>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</si>
  <si>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</si>
  <si>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</si>
  <si>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</si>
  <si>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</si>
  <si>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</si>
  <si>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</si>
  <si>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</si>
  <si>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</si>
  <si>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</si>
  <si>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</si>
  <si>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</si>
  <si>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</si>
  <si>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</si>
  <si>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</si>
  <si>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</si>
  <si>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</si>
  <si>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</si>
  <si>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</si>
  <si>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</si>
  <si>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</si>
  <si>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</si>
  <si>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</si>
  <si>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</si>
  <si>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</si>
  <si>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</si>
  <si>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</si>
  <si>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</si>
  <si>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</si>
  <si>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</si>
  <si>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</si>
  <si>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</si>
  <si>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</si>
  <si>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</si>
  <si>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</si>
  <si>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</si>
  <si>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</si>
  <si>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</si>
  <si>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</si>
  <si>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</si>
  <si>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</si>
  <si>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</si>
  <si>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</si>
  <si>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</si>
  <si>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</si>
  <si>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</si>
  <si>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</si>
  <si>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</si>
  <si>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</si>
  <si>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</si>
  <si>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</si>
  <si>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</si>
  <si>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</si>
  <si>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</si>
  <si>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</si>
  <si>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</si>
  <si>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</si>
  <si>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</si>
  <si>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</si>
  <si>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</si>
  <si>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</si>
  <si>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</si>
  <si>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</si>
  <si>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</si>
  <si>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</si>
  <si>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</si>
  <si>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</si>
  <si>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</si>
  <si>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</si>
  <si>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</si>
  <si>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</si>
  <si>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</si>
  <si>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</si>
  <si>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</si>
  <si>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</si>
  <si>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</si>
  <si>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</si>
  <si>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</si>
  <si>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</si>
  <si>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</si>
  <si>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</si>
  <si>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</si>
  <si>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</si>
  <si>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</si>
  <si>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</si>
  <si>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</si>
  <si>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</si>
  <si>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</si>
  <si>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</si>
  <si>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</si>
  <si>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</si>
  <si>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</si>
  <si>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</si>
  <si>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</si>
  <si>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</si>
  <si>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</si>
  <si>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</si>
  <si>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</si>
  <si>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</si>
  <si>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</si>
  <si>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</si>
  <si>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</si>
  <si>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</si>
  <si>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</si>
  <si>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</si>
  <si>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</si>
  <si>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</si>
  <si>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</si>
  <si>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</si>
  <si>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</si>
  <si>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</si>
  <si>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</si>
  <si>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</si>
  <si>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</si>
  <si>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</si>
  <si>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</si>
  <si>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</si>
  <si>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</si>
  <si>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</si>
  <si>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</si>
  <si>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</si>
  <si>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</si>
  <si>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</si>
  <si>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</si>
  <si>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</si>
  <si>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</si>
  <si>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</si>
  <si>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</si>
  <si>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</si>
  <si>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</si>
  <si>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</si>
  <si>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</si>
  <si>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</si>
  <si>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</si>
  <si>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</si>
  <si>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</si>
  <si>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</si>
  <si>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</si>
  <si>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</si>
  <si>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</si>
  <si>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</si>
  <si>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</si>
  <si>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</si>
  <si>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</si>
  <si>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</si>
  <si>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</si>
  <si>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</si>
  <si>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</si>
  <si>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</si>
  <si>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</si>
  <si>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</si>
  <si>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</si>
  <si>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</si>
  <si>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</si>
  <si>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</si>
  <si>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</si>
  <si>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</si>
  <si>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</si>
  <si>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</si>
  <si>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</si>
  <si>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</si>
  <si>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</si>
  <si>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</si>
  <si>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</si>
  <si>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</si>
  <si>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</si>
  <si>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</si>
  <si>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</si>
  <si>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</si>
  <si>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</si>
  <si>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</si>
  <si>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</si>
  <si>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</si>
  <si>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</si>
  <si>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</si>
  <si>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</si>
  <si>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</si>
  <si>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</si>
  <si>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</si>
  <si>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</si>
  <si>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</si>
  <si>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</si>
  <si>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</si>
  <si>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</si>
  <si>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</si>
  <si>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</si>
  <si>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</si>
  <si>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</si>
  <si>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</si>
  <si>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</si>
  <si>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</si>
  <si>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</si>
  <si>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</si>
  <si>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</si>
  <si>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</si>
  <si>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</si>
  <si>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</si>
  <si>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</si>
  <si>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</si>
  <si>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</si>
  <si>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</si>
  <si>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</si>
  <si>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</si>
  <si>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</si>
  <si>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</si>
  <si>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</si>
  <si>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</si>
  <si>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</si>
  <si>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</si>
  <si>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</si>
  <si>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</si>
  <si>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</si>
  <si>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</si>
  <si>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</si>
  <si>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</si>
  <si>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</si>
  <si>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</si>
  <si>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</si>
  <si>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</si>
  <si>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</si>
  <si>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</si>
  <si>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</si>
  <si>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</si>
  <si>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</si>
  <si>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</si>
  <si>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</si>
  <si>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</si>
  <si>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</si>
  <si>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</si>
  <si>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</si>
  <si>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</si>
  <si>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</si>
  <si>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</si>
  <si>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</si>
  <si>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</si>
  <si>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</si>
  <si>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</si>
  <si>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</si>
  <si>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</si>
  <si>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</si>
  <si>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</si>
  <si>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</si>
  <si>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</si>
  <si>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</si>
  <si>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</si>
  <si>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</si>
  <si>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</si>
  <si>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</si>
  <si>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</si>
  <si>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</si>
  <si>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</si>
  <si>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</si>
  <si>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</si>
  <si>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</si>
  <si>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</si>
  <si>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</si>
  <si>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</si>
  <si>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</si>
  <si>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</si>
  <si>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</si>
  <si>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</si>
  <si>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</si>
  <si>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</si>
  <si>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</si>
  <si>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</si>
  <si>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</si>
  <si>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</si>
  <si>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</si>
  <si>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</si>
  <si>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</si>
  <si>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</si>
  <si>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</si>
  <si>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</si>
  <si>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</si>
  <si>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</si>
  <si>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</si>
  <si>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</si>
  <si>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</si>
  <si>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</si>
  <si>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</si>
  <si>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</si>
  <si>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</si>
  <si>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</si>
  <si>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</si>
  <si>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</si>
  <si>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</si>
  <si>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</si>
  <si>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</si>
  <si>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</si>
  <si>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</si>
  <si>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</si>
  <si>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</si>
  <si>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</si>
  <si>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</si>
  <si>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</si>
  <si>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</si>
  <si>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</si>
  <si>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</si>
  <si>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</si>
  <si>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</si>
  <si>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</si>
  <si>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</si>
  <si>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</si>
  <si>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</si>
  <si>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</si>
  <si>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</si>
  <si>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</si>
  <si>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</si>
  <si>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</si>
  <si>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</si>
  <si>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</si>
  <si>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</si>
  <si>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</si>
  <si>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</si>
  <si>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</si>
  <si>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</si>
  <si>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</si>
  <si>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</si>
  <si>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</si>
  <si>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</si>
  <si>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</si>
  <si>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</si>
  <si>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</si>
  <si>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</si>
  <si>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</si>
  <si>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</si>
  <si>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</si>
  <si>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</si>
  <si>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</si>
  <si>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</si>
  <si>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</si>
  <si>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</si>
  <si>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</si>
  <si>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</si>
  <si>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</si>
  <si>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</si>
  <si>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</si>
  <si>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</si>
  <si>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</si>
  <si>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</si>
  <si>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</si>
  <si>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</si>
  <si>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</si>
  <si>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</si>
  <si>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</si>
  <si>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</si>
  <si>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</si>
  <si>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</si>
  <si>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</si>
  <si>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</si>
  <si>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</si>
  <si>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</si>
  <si>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</si>
  <si>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</si>
  <si>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</si>
  <si>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</si>
  <si>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</si>
  <si>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</si>
  <si>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</si>
  <si>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</si>
  <si>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</si>
  <si>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</si>
  <si>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</si>
  <si>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</si>
  <si>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</si>
  <si>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</si>
  <si>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</si>
  <si>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</si>
  <si>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</si>
  <si>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</si>
  <si>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</si>
  <si>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</si>
  <si>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</si>
  <si>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</si>
  <si>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</si>
  <si>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</si>
  <si>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</si>
  <si>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</si>
  <si>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</si>
  <si>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</si>
  <si>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</si>
  <si>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</si>
  <si>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</si>
  <si>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</si>
  <si>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</si>
  <si>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</si>
  <si>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</si>
  <si>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</si>
  <si>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</si>
  <si>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</si>
  <si>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</si>
  <si>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</si>
  <si>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</si>
  <si>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</si>
  <si>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</si>
  <si>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</si>
  <si>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</si>
  <si>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</si>
  <si>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</si>
  <si>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</si>
  <si>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</si>
  <si>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</si>
  <si>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</si>
  <si>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</si>
  <si>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</si>
  <si>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</si>
  <si>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</si>
  <si>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</si>
  <si>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</si>
  <si>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</si>
  <si>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</si>
  <si>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</si>
  <si>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</si>
  <si>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</si>
  <si>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</si>
  <si>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</si>
  <si>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</si>
  <si>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</si>
  <si>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</si>
  <si>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</si>
  <si>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</si>
  <si>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</si>
  <si>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</si>
  <si>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</si>
  <si>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</si>
  <si>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</si>
  <si>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</si>
  <si>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</si>
  <si>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</si>
  <si>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</si>
  <si>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</si>
  <si>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</si>
  <si>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</si>
  <si>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</si>
  <si>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</si>
  <si>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</si>
  <si>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</si>
  <si>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</si>
  <si>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</si>
  <si>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</si>
  <si>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</si>
  <si>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</si>
  <si>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</si>
  <si>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</si>
  <si>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</si>
  <si>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</si>
  <si>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</si>
  <si>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</si>
  <si>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</si>
  <si>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</si>
  <si>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</si>
  <si>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</si>
  <si>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</si>
  <si>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</si>
  <si>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</si>
  <si>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</si>
  <si>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</si>
  <si>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</si>
  <si>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</si>
  <si>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</si>
  <si>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</si>
  <si>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</si>
  <si>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</si>
  <si>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</si>
  <si>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</si>
  <si>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</si>
  <si>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</si>
  <si>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</si>
  <si>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</si>
  <si>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</si>
  <si>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</si>
  <si>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</si>
  <si>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</si>
  <si>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</si>
  <si>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</si>
  <si>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</si>
  <si>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</si>
  <si>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</si>
  <si>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</si>
  <si>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</si>
  <si>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</si>
  <si>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</si>
  <si>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</si>
  <si>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</si>
  <si>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</si>
  <si>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</si>
  <si>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</si>
  <si>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</si>
  <si>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</si>
  <si>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</si>
  <si>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</si>
  <si>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</si>
  <si>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</si>
  <si>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</si>
  <si>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</si>
  <si>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</si>
  <si>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</si>
  <si>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</si>
  <si>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</si>
  <si>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</si>
  <si>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</si>
  <si>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</si>
  <si>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</si>
  <si>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</si>
  <si>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</si>
  <si>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</si>
  <si>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</si>
  <si>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</si>
  <si>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</si>
  <si>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</si>
  <si>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</si>
  <si>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</si>
  <si>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</si>
  <si>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</si>
  <si>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</si>
  <si>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</si>
  <si>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</si>
  <si>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</si>
  <si>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</si>
  <si>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</si>
  <si>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</si>
  <si>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</si>
  <si>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</si>
  <si>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</si>
  <si>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</si>
  <si>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</si>
  <si>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</si>
  <si>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</si>
  <si>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</si>
  <si>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</si>
  <si>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</si>
  <si>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</si>
  <si>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</si>
  <si>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</si>
  <si>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</si>
  <si>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</si>
  <si>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</si>
  <si>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</si>
  <si>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</si>
  <si>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</si>
  <si>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</si>
  <si>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</si>
  <si>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</si>
  <si>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</si>
  <si>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</si>
  <si>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</si>
  <si>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</si>
  <si>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</si>
  <si>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</si>
  <si>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</si>
  <si>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</si>
  <si>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</si>
  <si>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</si>
  <si>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</si>
  <si>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</si>
  <si>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</si>
  <si>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</si>
  <si>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</si>
  <si>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</si>
  <si>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</si>
  <si>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</si>
  <si>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</si>
  <si>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</si>
  <si>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</si>
  <si>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</si>
  <si>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</si>
  <si>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</si>
  <si>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</si>
  <si>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</si>
  <si>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</si>
  <si>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</si>
  <si>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</si>
  <si>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</si>
  <si>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</si>
  <si>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</si>
  <si>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</si>
  <si>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</si>
  <si>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</si>
  <si>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</si>
  <si>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</si>
  <si>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</si>
  <si>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</si>
  <si>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</si>
  <si>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</si>
  <si>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</si>
  <si>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</si>
  <si>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</si>
  <si>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</si>
  <si>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</si>
  <si>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</si>
  <si>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</si>
  <si>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</si>
  <si>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</si>
  <si>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</si>
  <si>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</si>
  <si>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</si>
  <si>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</si>
  <si>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</si>
  <si>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</si>
  <si>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</si>
  <si>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</si>
  <si>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</si>
  <si>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</si>
  <si>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</si>
  <si>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</si>
  <si>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</si>
  <si>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</si>
  <si>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</si>
  <si>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</si>
  <si>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</si>
  <si>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</si>
  <si>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</si>
  <si>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</si>
  <si>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</si>
  <si>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</si>
  <si>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</si>
  <si>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</si>
  <si>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</si>
  <si>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</si>
  <si>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</si>
  <si>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</si>
  <si>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</si>
  <si>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</si>
  <si>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</si>
  <si>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</si>
  <si>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</si>
  <si>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</si>
  <si>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</si>
  <si>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</si>
  <si>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</si>
  <si>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</si>
  <si>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</si>
  <si>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</si>
  <si>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</si>
  <si>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</si>
  <si>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</si>
  <si>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</si>
  <si>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</si>
  <si>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</si>
  <si>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</si>
  <si>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</si>
  <si>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</si>
  <si>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</si>
  <si>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</si>
  <si>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</si>
  <si>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</si>
  <si>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</si>
  <si>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</si>
  <si>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</si>
  <si>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</si>
  <si>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</si>
  <si>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</si>
  <si>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</si>
  <si>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</si>
  <si>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</si>
  <si>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</si>
  <si>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</si>
  <si>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</si>
  <si>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</si>
  <si>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</si>
  <si>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</si>
  <si>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</si>
  <si>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</si>
  <si>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</si>
  <si>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</si>
  <si>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</si>
  <si>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</si>
  <si>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</si>
  <si>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</si>
  <si>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</si>
  <si>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</si>
  <si>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</si>
  <si>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</si>
  <si>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</si>
  <si>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</si>
  <si>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</si>
  <si>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</si>
  <si>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</si>
  <si>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</si>
  <si>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</si>
  <si>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</si>
  <si>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</si>
  <si>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</si>
  <si>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</si>
  <si>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</si>
  <si>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</si>
  <si>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</si>
  <si>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</si>
  <si>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</si>
  <si>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</si>
  <si>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</si>
  <si>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</si>
  <si>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</si>
  <si>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</si>
  <si>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</si>
  <si>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</si>
  <si>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</si>
  <si>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</si>
  <si>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</si>
  <si>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</si>
  <si>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</si>
  <si>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</si>
  <si>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</si>
  <si>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</si>
  <si>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</si>
  <si>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</si>
  <si>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</si>
  <si>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</si>
  <si>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</si>
  <si>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</si>
  <si>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</si>
  <si>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</si>
  <si>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</si>
  <si>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</si>
  <si>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</si>
  <si>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</si>
  <si>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</si>
  <si>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</si>
  <si>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</si>
  <si>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</si>
  <si>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</si>
  <si>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</si>
  <si>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</si>
  <si>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</si>
  <si>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</si>
  <si>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</si>
  <si>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</si>
  <si>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</si>
  <si>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</si>
  <si>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</si>
  <si>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</si>
  <si>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</si>
  <si>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</si>
  <si>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</si>
  <si>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</si>
  <si>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</si>
  <si>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</si>
  <si>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</si>
  <si>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</si>
  <si>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</si>
  <si>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</si>
  <si>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</si>
  <si>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</si>
  <si>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</si>
  <si>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</si>
  <si>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</si>
  <si>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</si>
  <si>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</si>
  <si>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</si>
  <si>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</si>
  <si>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</si>
  <si>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</si>
  <si>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</si>
  <si>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</si>
  <si>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</si>
  <si>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</si>
  <si>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</si>
  <si>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</si>
  <si>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</si>
  <si>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</si>
  <si>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</si>
  <si>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</si>
  <si>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</si>
  <si>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</si>
  <si>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</si>
  <si>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</si>
  <si>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</si>
  <si>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</si>
  <si>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</si>
  <si>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</si>
  <si>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</si>
  <si>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</si>
  <si>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</si>
  <si>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</si>
  <si>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</si>
  <si>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</si>
  <si>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</si>
  <si>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</si>
  <si>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</si>
  <si>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</si>
  <si>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</si>
  <si>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</si>
  <si>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</si>
  <si>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</si>
  <si>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</si>
  <si>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</si>
  <si>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</si>
  <si>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</si>
  <si>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</si>
  <si>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</si>
  <si>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</si>
  <si>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</si>
  <si>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</si>
  <si>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</si>
  <si>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</si>
  <si>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</si>
  <si>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</si>
  <si>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</si>
  <si>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</si>
  <si>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</si>
  <si>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</si>
  <si>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</si>
  <si>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</si>
  <si>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</si>
  <si>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</si>
  <si>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</si>
  <si>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</si>
  <si>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</si>
  <si>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</si>
  <si>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</si>
  <si>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</si>
  <si>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</si>
  <si>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</si>
  <si>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</si>
  <si>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</si>
  <si>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</si>
  <si>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</si>
  <si>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</si>
  <si>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</si>
  <si>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</si>
  <si>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</si>
  <si>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</si>
  <si>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</si>
  <si>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</si>
  <si>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</si>
  <si>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</si>
  <si>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</si>
  <si>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</si>
  <si>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</si>
  <si>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</si>
  <si>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</si>
  <si>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</si>
  <si>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</si>
  <si>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</si>
  <si>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</si>
  <si>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</si>
  <si>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</si>
  <si>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</si>
  <si>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</si>
  <si>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</si>
  <si>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</si>
  <si>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</si>
  <si>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</si>
  <si>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</si>
  <si>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</si>
  <si>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</si>
  <si>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</si>
  <si>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</si>
  <si>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</si>
  <si>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</si>
  <si>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</si>
  <si>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</si>
  <si>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</si>
  <si>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</si>
  <si>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</si>
  <si>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</si>
  <si>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</si>
  <si>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</si>
  <si>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</si>
  <si>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</si>
  <si>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</si>
  <si>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</si>
  <si>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</si>
  <si>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</si>
  <si>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</si>
  <si>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</si>
  <si>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</si>
  <si>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</si>
  <si>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</si>
  <si>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</si>
  <si>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</si>
  <si>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</si>
  <si>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</si>
  <si>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</si>
  <si>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</si>
  <si>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</si>
  <si>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</si>
  <si>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</si>
  <si>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</si>
  <si>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</si>
  <si>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</si>
  <si>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</si>
  <si>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</si>
  <si>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</si>
  <si>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</si>
  <si>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</si>
  <si>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</si>
  <si>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</si>
  <si>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</si>
  <si>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</si>
  <si>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</si>
  <si>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</si>
  <si>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</si>
  <si>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</si>
  <si>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</si>
  <si>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</si>
  <si>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</si>
  <si>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</si>
  <si>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</si>
  <si>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</si>
  <si>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</si>
  <si>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</si>
  <si>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</si>
  <si>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</si>
  <si>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</si>
  <si>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</si>
  <si>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</si>
  <si>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</si>
  <si>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</si>
  <si>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</si>
  <si>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</si>
  <si>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</si>
  <si>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</si>
  <si>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</si>
  <si>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</si>
  <si>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</si>
  <si>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</si>
  <si>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</si>
  <si>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</si>
  <si>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</si>
  <si>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</si>
  <si>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</si>
  <si>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</si>
  <si>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</si>
  <si>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</si>
  <si>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</si>
  <si>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</si>
  <si>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</si>
  <si>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</si>
  <si>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</si>
  <si>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</si>
  <si>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</si>
  <si>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</si>
  <si>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</si>
  <si>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</si>
  <si>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</si>
  <si>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</si>
  <si>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</si>
  <si>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</si>
  <si>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</si>
  <si>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</si>
  <si>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</si>
  <si>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</si>
  <si>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</si>
  <si>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</si>
  <si>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</si>
  <si>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</si>
  <si>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</si>
  <si>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</si>
  <si>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</si>
  <si>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</si>
  <si>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</si>
  <si>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</si>
  <si>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</si>
  <si>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</si>
  <si>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</si>
  <si>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</si>
  <si>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</si>
  <si>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</si>
  <si>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</si>
  <si>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</si>
  <si>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</si>
  <si>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</si>
  <si>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</si>
  <si>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</si>
  <si>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</si>
  <si>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</si>
  <si>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</si>
  <si>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</si>
  <si>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</si>
  <si>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</si>
  <si>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</si>
  <si>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</si>
  <si>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</si>
  <si>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</si>
  <si>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</si>
  <si>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</si>
  <si>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</si>
  <si>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</si>
  <si>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</si>
  <si>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</si>
  <si>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</si>
  <si>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</si>
  <si>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</si>
  <si>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</si>
  <si>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</si>
  <si>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</si>
  <si>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</si>
  <si>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</si>
  <si>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</si>
  <si>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</si>
  <si>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</si>
  <si>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</si>
  <si>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</si>
  <si>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</si>
  <si>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</si>
  <si>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</si>
  <si>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</si>
  <si>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</si>
  <si>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</si>
  <si>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</si>
  <si>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</si>
  <si>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</si>
  <si>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</si>
  <si>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</si>
  <si>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</si>
  <si>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</si>
  <si>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</si>
  <si>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</si>
  <si>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</si>
  <si>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</si>
  <si>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</si>
  <si>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</si>
  <si>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</si>
  <si>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</si>
  <si>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</si>
  <si>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</si>
  <si>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</si>
  <si>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</si>
  <si>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</si>
  <si>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</si>
  <si>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</si>
  <si>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</si>
  <si>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</si>
  <si>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</si>
  <si>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</si>
  <si>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</si>
  <si>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</si>
  <si>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</si>
  <si>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</si>
  <si>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</si>
  <si>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</si>
  <si>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</si>
  <si>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</si>
  <si>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</si>
  <si>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</si>
  <si>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</si>
  <si>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</si>
  <si>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</si>
  <si>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</si>
  <si>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</si>
  <si>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</si>
  <si>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</si>
  <si>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</si>
  <si>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</si>
  <si>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</si>
  <si>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</si>
  <si>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</si>
  <si>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</si>
  <si>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</si>
  <si>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</si>
  <si>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</si>
  <si>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</si>
  <si>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</si>
  <si>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</si>
  <si>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</si>
  <si>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</si>
  <si>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</si>
  <si>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</si>
  <si>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</si>
  <si>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</si>
  <si>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</si>
  <si>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</si>
  <si>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</si>
  <si>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</si>
  <si>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</si>
  <si>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</si>
  <si>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</si>
  <si>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</si>
  <si>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</si>
  <si>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</si>
  <si>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</si>
  <si>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</si>
  <si>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</si>
  <si>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</si>
  <si>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</si>
  <si>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</si>
  <si>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</si>
  <si>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</si>
  <si>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</si>
  <si>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</si>
  <si>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</si>
  <si>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</si>
  <si>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</si>
  <si>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</si>
  <si>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</si>
  <si>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</si>
  <si>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</si>
  <si>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</si>
  <si>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</si>
  <si>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</si>
  <si>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</si>
  <si>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</si>
  <si>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</si>
  <si>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</si>
  <si>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</si>
  <si>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</si>
  <si>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</si>
  <si>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</si>
  <si>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</si>
  <si>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</si>
  <si>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</si>
  <si>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</si>
  <si>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</si>
  <si>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</si>
  <si>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</si>
  <si>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</si>
  <si>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</si>
  <si>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</si>
  <si>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</si>
  <si>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</si>
  <si>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</si>
  <si>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</si>
  <si>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</si>
  <si>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</si>
  <si>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</si>
  <si>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</si>
  <si>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</si>
  <si>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</si>
  <si>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</si>
  <si>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</si>
  <si>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</si>
  <si>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</si>
  <si>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</si>
  <si>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</si>
  <si>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</si>
  <si>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</si>
  <si>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</si>
  <si>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</si>
  <si>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</si>
  <si>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</si>
  <si>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</si>
  <si>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</si>
  <si>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</si>
  <si>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</si>
  <si>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</si>
  <si>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</si>
  <si>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</si>
  <si>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</si>
  <si>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</si>
  <si>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</si>
  <si>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</si>
  <si>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</si>
  <si>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</si>
  <si>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</si>
  <si>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</si>
  <si>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</si>
  <si>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</si>
  <si>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</si>
  <si>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</si>
  <si>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</si>
  <si>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</si>
  <si>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</si>
  <si>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</si>
  <si>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</si>
  <si>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</si>
  <si>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</si>
  <si>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</si>
  <si>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</si>
  <si>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</si>
  <si>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</si>
  <si>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</si>
  <si>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</si>
  <si>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</si>
  <si>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</si>
  <si>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</si>
  <si>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</si>
  <si>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</si>
  <si>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</si>
  <si>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</si>
  <si>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</si>
  <si>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</si>
  <si>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</si>
  <si>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</si>
  <si>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</si>
  <si>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</si>
  <si>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</si>
  <si>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</si>
  <si>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</si>
  <si>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</si>
  <si>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</si>
  <si>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</si>
  <si>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</si>
  <si>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</si>
  <si>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</si>
  <si>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</si>
  <si>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</si>
  <si>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</si>
  <si>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</si>
  <si>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</si>
  <si>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</si>
  <si>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</si>
  <si>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</si>
  <si>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</si>
  <si>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</si>
  <si>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</si>
  <si>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</si>
  <si>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</si>
  <si>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</si>
  <si>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</si>
  <si>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</si>
  <si>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</si>
  <si>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</si>
  <si>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</si>
  <si>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</si>
  <si>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</si>
  <si>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</si>
  <si>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</si>
  <si>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</si>
  <si>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</si>
  <si>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</si>
  <si>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</si>
  <si>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</si>
  <si>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</si>
  <si>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</si>
  <si>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</si>
  <si>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</si>
  <si>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</si>
  <si>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</si>
  <si>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</si>
  <si>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</si>
  <si>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</si>
  <si>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</si>
  <si>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</si>
  <si>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</si>
  <si>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</si>
  <si>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</si>
  <si>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</si>
  <si>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</si>
  <si>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</si>
  <si>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</si>
  <si>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</si>
  <si>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</si>
  <si>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</si>
  <si>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</si>
  <si>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</si>
  <si>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</si>
  <si>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</si>
  <si>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</si>
  <si>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</si>
  <si>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</si>
  <si>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</si>
  <si>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</si>
  <si>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</si>
  <si>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</si>
  <si>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</si>
  <si>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</si>
  <si>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</si>
  <si>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</si>
  <si>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</si>
  <si>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</si>
  <si>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</si>
  <si>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</si>
  <si>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</si>
  <si>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</si>
  <si>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</si>
  <si>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</si>
  <si>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</si>
  <si>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</si>
  <si>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</si>
  <si>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</si>
  <si>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</si>
  <si>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</si>
  <si>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</si>
  <si>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</si>
  <si>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</si>
  <si>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</si>
  <si>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</si>
  <si>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</si>
  <si>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</si>
  <si>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</si>
  <si>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</si>
  <si>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</si>
  <si>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</si>
  <si>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</si>
  <si>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</si>
  <si>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</si>
  <si>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</si>
  <si>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</si>
  <si>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</si>
  <si>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</si>
  <si>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</si>
  <si>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</si>
  <si>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</si>
  <si>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</si>
  <si>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</si>
  <si>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</si>
  <si>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</si>
  <si>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</si>
  <si>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</si>
  <si>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</si>
  <si>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</si>
  <si>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</si>
  <si>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</si>
  <si>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</si>
  <si>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</si>
  <si>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</si>
  <si>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</si>
  <si>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</si>
  <si>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</si>
  <si>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</si>
  <si>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</si>
  <si>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</si>
  <si>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</si>
  <si>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</si>
  <si>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</si>
  <si>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</si>
  <si>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</si>
  <si>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</si>
  <si>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</si>
  <si>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</si>
  <si>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</si>
  <si>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</si>
  <si>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</si>
  <si>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</si>
  <si>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</si>
  <si>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</si>
  <si>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</si>
  <si>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</si>
  <si>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</si>
  <si>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</si>
  <si>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</si>
  <si>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</si>
  <si>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</si>
  <si>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</si>
  <si>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</si>
  <si>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</si>
  <si>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</si>
  <si>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</si>
  <si>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</si>
  <si>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</si>
  <si>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</si>
  <si>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</si>
  <si>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</si>
  <si>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</si>
  <si>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</si>
  <si>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</si>
  <si>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</si>
  <si>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</si>
  <si>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</si>
  <si>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</si>
  <si>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</si>
  <si>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</si>
  <si>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</si>
  <si>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</si>
  <si>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</si>
  <si>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</si>
  <si>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</si>
  <si>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</si>
  <si>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</si>
  <si>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</si>
  <si>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</si>
  <si>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</si>
  <si>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</si>
  <si>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</si>
  <si>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</si>
  <si>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</si>
  <si>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</si>
  <si>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</si>
  <si>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</si>
  <si>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</si>
  <si>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</si>
  <si>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</si>
  <si>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</si>
  <si>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</si>
  <si>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</si>
  <si>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</si>
  <si>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</si>
  <si>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</si>
  <si>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</si>
  <si>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</si>
  <si>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</si>
  <si>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</si>
  <si>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</si>
  <si>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</si>
  <si>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</si>
  <si>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</si>
  <si>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</si>
  <si>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</si>
  <si>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</si>
  <si>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</si>
  <si>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</si>
  <si>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</si>
  <si>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</si>
  <si>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</si>
  <si>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</si>
  <si>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</si>
  <si>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</si>
  <si>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</si>
  <si>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</si>
  <si>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</si>
  <si>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</si>
  <si>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</si>
  <si>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</si>
  <si>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</si>
  <si>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</si>
  <si>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</si>
  <si>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</si>
  <si>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</si>
  <si>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</si>
  <si>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</si>
  <si>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</si>
  <si>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</si>
  <si>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</si>
  <si>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</si>
  <si>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</si>
  <si>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</si>
  <si>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</si>
  <si>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</si>
  <si>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</si>
  <si>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</si>
  <si>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</si>
  <si>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</si>
  <si>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</si>
  <si>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</si>
  <si>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</si>
  <si>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</si>
  <si>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</si>
  <si>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</si>
  <si>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</si>
  <si>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</si>
  <si>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</si>
  <si>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</si>
  <si>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</si>
  <si>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</si>
  <si>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</si>
  <si>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</si>
  <si>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</si>
  <si>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</si>
  <si>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</si>
  <si>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</si>
  <si>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</si>
  <si>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</si>
  <si>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</si>
  <si>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</si>
  <si>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</si>
  <si>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</si>
  <si>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</si>
  <si>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</si>
  <si>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</si>
  <si>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</si>
  <si>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</si>
  <si>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</si>
  <si>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</si>
  <si>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</si>
  <si>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</si>
  <si>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</si>
  <si>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</si>
  <si>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</si>
  <si>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</si>
  <si>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</si>
  <si>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</si>
  <si>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</si>
  <si>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</si>
  <si>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</si>
  <si>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</si>
  <si>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</si>
  <si>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</si>
  <si>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</si>
  <si>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</si>
  <si>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</si>
  <si>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</si>
  <si>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</si>
  <si>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</si>
  <si>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</si>
  <si>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</si>
  <si>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</si>
  <si>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</si>
  <si>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</si>
  <si>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</si>
  <si>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</si>
  <si>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</si>
  <si>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</si>
  <si>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</si>
  <si>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</si>
  <si>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</si>
  <si>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</si>
  <si>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</si>
  <si>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</si>
  <si>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</si>
  <si>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</si>
  <si>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</si>
  <si>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</si>
  <si>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</si>
  <si>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</si>
  <si>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</si>
  <si>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</si>
  <si>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</si>
  <si>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</si>
  <si>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</si>
  <si>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</si>
  <si>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</si>
  <si>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</si>
  <si>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</si>
  <si>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</si>
  <si>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</si>
  <si>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</si>
  <si>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</si>
  <si>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</si>
  <si>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</si>
  <si>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</si>
  <si>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</si>
  <si>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</si>
  <si>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</si>
  <si>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</si>
  <si>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</si>
  <si>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</si>
  <si>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</si>
  <si>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</si>
  <si>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</si>
  <si>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</si>
  <si>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</si>
  <si>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</si>
  <si>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</si>
  <si>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</si>
  <si>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</si>
  <si>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</si>
  <si>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</si>
  <si>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</si>
  <si>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</si>
  <si>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</si>
  <si>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</si>
  <si>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</si>
  <si>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</si>
  <si>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</si>
  <si>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</si>
  <si>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</si>
  <si>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</si>
  <si>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</si>
  <si>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</si>
  <si>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</si>
  <si>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</si>
  <si>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</si>
  <si>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</si>
  <si>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</si>
  <si>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</si>
  <si>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</si>
  <si>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</si>
  <si>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</si>
  <si>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</si>
  <si>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</si>
  <si>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</si>
  <si>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</si>
  <si>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</si>
  <si>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</si>
  <si>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</si>
  <si>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</si>
  <si>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</si>
  <si>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</si>
  <si>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</si>
  <si>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</si>
  <si>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</si>
  <si>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</si>
  <si>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</si>
  <si>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</si>
  <si>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</si>
  <si>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</si>
  <si>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</si>
  <si>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</si>
  <si>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</si>
  <si>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</si>
  <si>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</si>
  <si>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</si>
  <si>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</si>
  <si>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</si>
  <si>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</si>
  <si>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</si>
  <si>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</si>
  <si>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</si>
  <si>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</si>
  <si>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</si>
  <si>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</si>
  <si>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</si>
  <si>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</si>
  <si>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</si>
  <si>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</si>
  <si>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</si>
  <si>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</si>
  <si>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</si>
  <si>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</si>
  <si>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</si>
  <si>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</si>
  <si>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</si>
  <si>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</si>
  <si>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</si>
  <si>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</si>
  <si>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</si>
  <si>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</si>
  <si>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</si>
  <si>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</si>
  <si>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</si>
  <si>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</si>
  <si>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</si>
  <si>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</si>
  <si>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</si>
  <si>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</si>
  <si>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</si>
  <si>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</si>
  <si>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</si>
  <si>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</si>
  <si>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</si>
  <si>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</si>
  <si>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</si>
  <si>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</si>
  <si>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</si>
  <si>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</si>
  <si>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</si>
  <si>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</si>
  <si>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</si>
  <si>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</si>
  <si>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</si>
  <si>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</si>
  <si>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</si>
  <si>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</si>
  <si>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</si>
  <si>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</si>
  <si>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</si>
  <si>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</si>
  <si>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</si>
  <si>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</si>
  <si>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</si>
  <si>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</si>
  <si>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</si>
  <si>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</si>
  <si>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</si>
  <si>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</si>
  <si>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</si>
  <si>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</si>
  <si>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</si>
  <si>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</si>
  <si>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</si>
  <si>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</si>
  <si>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</si>
  <si>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</si>
  <si>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</si>
  <si>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</si>
  <si>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</si>
  <si>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</si>
  <si>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</si>
  <si>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</si>
  <si>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</si>
  <si>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</si>
  <si>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</si>
  <si>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</si>
  <si>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</si>
  <si>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</si>
  <si>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</si>
  <si>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</si>
  <si>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</si>
  <si>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</si>
  <si>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</si>
  <si>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</si>
  <si>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</si>
  <si>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</si>
  <si>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</si>
  <si>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</si>
  <si>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</si>
  <si>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</si>
  <si>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</si>
  <si>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</si>
  <si>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</si>
  <si>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</si>
  <si>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</si>
  <si>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</si>
  <si>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</si>
  <si>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</si>
  <si>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</si>
  <si>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</si>
  <si>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</si>
  <si>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</si>
  <si>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</si>
  <si>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</si>
  <si>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</si>
  <si>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</si>
  <si>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</si>
  <si>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</si>
  <si>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</si>
  <si>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</si>
  <si>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</si>
  <si>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</si>
  <si>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</si>
  <si>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</si>
  <si>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</si>
  <si>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</si>
  <si>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</si>
  <si>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</si>
  <si>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</si>
  <si>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</si>
  <si>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</si>
  <si>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</si>
  <si>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</si>
  <si>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</si>
  <si>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</si>
  <si>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</si>
  <si>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</si>
  <si>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</si>
  <si>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</si>
  <si>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</si>
  <si>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</si>
  <si>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</si>
  <si>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</si>
  <si>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</si>
  <si>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</si>
  <si>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</si>
  <si>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</si>
  <si>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</si>
  <si>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</si>
  <si>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</si>
  <si>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</si>
  <si>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</si>
  <si>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</si>
  <si>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</si>
  <si>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</si>
  <si>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</si>
  <si>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</si>
  <si>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</si>
  <si>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</si>
  <si>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</si>
  <si>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</si>
  <si>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</si>
  <si>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</si>
  <si>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</si>
  <si>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</si>
  <si>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</si>
  <si>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</si>
  <si>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</si>
  <si>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</si>
  <si>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</si>
  <si>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</si>
  <si>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</si>
  <si>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</si>
  <si>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</si>
  <si>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</si>
  <si>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</si>
  <si>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</si>
  <si>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</si>
  <si>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</si>
  <si>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</si>
  <si>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</si>
  <si>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</si>
  <si>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</si>
  <si>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</si>
  <si>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</si>
  <si>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</si>
  <si>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</si>
  <si>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</si>
  <si>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</si>
  <si>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</si>
  <si>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</si>
  <si>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</si>
  <si>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</si>
  <si>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</si>
  <si>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</si>
  <si>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</si>
  <si>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</si>
  <si>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</si>
  <si>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</si>
  <si>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</si>
  <si>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</si>
  <si>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</si>
  <si>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</si>
  <si>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</si>
  <si>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</si>
  <si>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</si>
  <si>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</si>
  <si>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</si>
  <si>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</si>
  <si>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</si>
  <si>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</si>
  <si>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</si>
  <si>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</si>
  <si>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</si>
  <si>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</si>
  <si>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</si>
  <si>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</si>
  <si>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</si>
  <si>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</si>
  <si>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</si>
  <si>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</si>
  <si>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</si>
  <si>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</si>
  <si>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</si>
  <si>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</si>
  <si>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</si>
  <si>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</si>
  <si>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</si>
  <si>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</si>
  <si>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</si>
  <si>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</si>
  <si>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</si>
  <si>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</si>
  <si>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</si>
  <si>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</si>
  <si>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</si>
  <si>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</si>
  <si>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</si>
  <si>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</si>
  <si>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</si>
  <si>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</si>
  <si>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</si>
  <si>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</si>
  <si>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</si>
  <si>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</si>
  <si>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</si>
  <si>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</si>
  <si>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</si>
  <si>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</si>
  <si>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</si>
  <si>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</si>
  <si>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</si>
  <si>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</si>
  <si>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</si>
  <si>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</si>
  <si>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</si>
  <si>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</si>
  <si>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</si>
  <si>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</si>
  <si>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</si>
  <si>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</si>
  <si>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</si>
  <si>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</si>
  <si>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</si>
  <si>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</si>
  <si>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</si>
  <si>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</si>
  <si>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</si>
  <si>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</si>
  <si>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</si>
  <si>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</si>
  <si>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</si>
  <si>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</si>
  <si>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</si>
  <si>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</si>
  <si>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</si>
  <si>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</si>
  <si>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</si>
  <si>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</si>
  <si>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</si>
  <si>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</si>
  <si>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</si>
  <si>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</si>
  <si>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</si>
  <si>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</si>
  <si>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</si>
  <si>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</si>
  <si>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</si>
  <si>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</si>
  <si>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</si>
  <si>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</si>
  <si>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</si>
  <si>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</si>
  <si>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</si>
  <si>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</si>
  <si>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</si>
  <si>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</si>
  <si>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</si>
  <si>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</si>
  <si>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</si>
  <si>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</si>
  <si>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</si>
  <si>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</si>
  <si>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</si>
  <si>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</si>
  <si>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</si>
  <si>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</si>
  <si>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</si>
  <si>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</si>
  <si>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</si>
  <si>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</si>
  <si>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</si>
  <si>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</si>
  <si>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</si>
  <si>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</si>
  <si>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</si>
  <si>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</si>
  <si>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</si>
  <si>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</si>
  <si>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</si>
  <si>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</si>
  <si>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</si>
  <si>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</si>
  <si>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</si>
  <si>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</si>
  <si>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</si>
  <si>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</si>
  <si>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</si>
  <si>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</si>
  <si>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</si>
  <si>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</si>
  <si>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</si>
  <si>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</si>
  <si>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</si>
  <si>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</si>
  <si>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</si>
  <si>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</si>
  <si>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</si>
  <si>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</si>
  <si>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</si>
  <si>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</si>
  <si>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</si>
  <si>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</si>
  <si>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</si>
  <si>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</si>
  <si>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</si>
  <si>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</si>
  <si>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</si>
  <si>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</si>
  <si>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</si>
  <si>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</si>
  <si>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</si>
  <si>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</si>
  <si>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</si>
  <si>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</si>
  <si>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</si>
  <si>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</si>
  <si>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</si>
  <si>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</si>
  <si>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</si>
  <si>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</si>
  <si>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</si>
  <si>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</si>
  <si>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</si>
  <si>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</si>
  <si>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</si>
  <si>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</si>
  <si>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</si>
  <si>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</si>
  <si>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</si>
  <si>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</si>
  <si>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</si>
  <si>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</si>
  <si>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</si>
  <si>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</si>
  <si>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</si>
  <si>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</si>
  <si>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</si>
  <si>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</si>
  <si>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</si>
  <si>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</si>
  <si>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</si>
  <si>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</si>
  <si>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</si>
  <si>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</si>
  <si>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</si>
  <si>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</si>
  <si>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</si>
  <si>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</si>
  <si>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</si>
  <si>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</si>
  <si>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</si>
  <si>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</si>
  <si>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</si>
  <si>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</si>
  <si>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</si>
  <si>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</si>
  <si>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</si>
  <si>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</si>
  <si>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</si>
  <si>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</si>
  <si>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</si>
  <si>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</si>
  <si>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</si>
  <si>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</si>
  <si>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</si>
  <si>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</si>
  <si>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</si>
  <si>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</si>
  <si>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</si>
  <si>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</si>
  <si>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</si>
  <si>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</si>
  <si>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</si>
  <si>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</si>
  <si>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</si>
  <si>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</si>
  <si>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</si>
  <si>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</si>
  <si>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</si>
  <si>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</si>
  <si>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</si>
  <si>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</si>
  <si>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</si>
  <si>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</si>
  <si>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</si>
  <si>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</si>
  <si>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</si>
  <si>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</si>
  <si>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</si>
  <si>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</si>
  <si>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</si>
  <si>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</si>
  <si>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</si>
  <si>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</si>
  <si>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</si>
  <si>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</si>
  <si>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</si>
  <si>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</si>
  <si>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</si>
  <si>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</si>
  <si>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</si>
  <si>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</si>
  <si>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</si>
  <si>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</si>
  <si>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</si>
  <si>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</si>
  <si>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</si>
  <si>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</si>
  <si>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</si>
  <si>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</si>
  <si>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</si>
  <si>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</si>
  <si>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</si>
  <si>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</si>
  <si>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</si>
  <si>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</si>
  <si>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</si>
  <si>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</si>
  <si>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</si>
  <si>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</si>
  <si>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</si>
  <si>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</si>
  <si>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</si>
  <si>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</si>
  <si>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</si>
  <si>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</si>
  <si>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</si>
  <si>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</si>
  <si>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</si>
  <si>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</si>
  <si>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</si>
  <si>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</si>
  <si>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</si>
  <si>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</si>
  <si>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</si>
  <si>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</si>
  <si>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</si>
  <si>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</si>
  <si>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</si>
  <si>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</si>
  <si>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</si>
  <si>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</si>
  <si>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</si>
  <si>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</si>
  <si>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</si>
  <si>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</si>
  <si>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</si>
  <si>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</si>
  <si>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</si>
  <si>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</si>
  <si>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</si>
  <si>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</si>
  <si>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</si>
  <si>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</si>
  <si>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</si>
  <si>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</si>
  <si>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</si>
  <si>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</si>
  <si>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</si>
  <si>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</si>
  <si>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</si>
  <si>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</si>
  <si>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</si>
  <si>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</si>
  <si>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</si>
  <si>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</si>
  <si>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</si>
  <si>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</si>
  <si>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</si>
  <si>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</si>
  <si>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</si>
  <si>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</si>
  <si>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</si>
  <si>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</si>
  <si>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</si>
  <si>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</si>
  <si>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</si>
  <si>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</si>
  <si>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</si>
  <si>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</si>
  <si>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</si>
  <si>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</si>
  <si>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</si>
  <si>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</si>
  <si>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</si>
  <si>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</si>
  <si>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</si>
  <si>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</si>
  <si>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</si>
  <si>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</si>
  <si>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</si>
  <si>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</si>
  <si>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</si>
  <si>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</si>
  <si>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</si>
  <si>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</si>
  <si>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</si>
  <si>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</si>
  <si>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</si>
  <si>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</si>
  <si>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</si>
  <si>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</si>
  <si>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</si>
  <si>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</si>
  <si>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</si>
  <si>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</si>
  <si>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</si>
  <si>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</si>
  <si>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</si>
  <si>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</si>
  <si>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</si>
  <si>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</si>
  <si>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</si>
  <si>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</si>
  <si>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</si>
  <si>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</si>
  <si>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</si>
  <si>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</si>
  <si>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</si>
  <si>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</si>
  <si>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</si>
  <si>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</si>
  <si>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</si>
  <si>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</si>
  <si>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</si>
  <si>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</si>
  <si>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</si>
  <si>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</si>
  <si>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</si>
  <si>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</si>
  <si>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</si>
  <si>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</si>
  <si>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</si>
  <si>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</si>
  <si>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</si>
  <si>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</si>
  <si>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</si>
  <si>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</si>
  <si>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</si>
  <si>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</si>
  <si>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</si>
  <si>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</si>
  <si>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</si>
  <si>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</si>
  <si>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</si>
  <si>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</si>
  <si>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</si>
  <si>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</si>
  <si>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</si>
  <si>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</si>
  <si>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</si>
  <si>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</si>
  <si>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</si>
  <si>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</si>
  <si>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</si>
  <si>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</si>
  <si>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</si>
  <si>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</si>
  <si>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</si>
  <si>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</si>
  <si>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</si>
  <si>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</si>
  <si>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</si>
  <si>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</si>
  <si>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</si>
  <si>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</si>
  <si>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</si>
  <si>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</si>
  <si>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</si>
  <si>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</si>
  <si>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</si>
  <si>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</si>
  <si>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</si>
  <si>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</si>
  <si>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</si>
  <si>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</si>
  <si>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</si>
  <si>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</si>
  <si>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</si>
  <si>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</si>
  <si>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</si>
  <si>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</si>
  <si>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</si>
  <si>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</si>
  <si>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</si>
  <si>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</si>
  <si>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</si>
  <si>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</si>
  <si>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</si>
  <si>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</si>
  <si>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</si>
  <si>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</si>
  <si>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</si>
  <si>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</si>
  <si>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</si>
  <si>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</si>
  <si>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</si>
  <si>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</si>
  <si>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</si>
  <si>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</si>
  <si>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</si>
  <si>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</si>
  <si>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</si>
  <si>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</si>
  <si>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</si>
  <si>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</si>
  <si>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</si>
  <si>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</si>
  <si>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</si>
  <si>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</si>
  <si>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</si>
  <si>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</si>
  <si>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</si>
  <si>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</si>
  <si>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</si>
  <si>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</si>
  <si>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</si>
  <si>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</si>
  <si>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</si>
  <si>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</si>
  <si>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</si>
  <si>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</si>
  <si>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</si>
  <si>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</si>
  <si>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</si>
  <si>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</si>
  <si>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</si>
  <si>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</si>
  <si>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</si>
  <si>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</si>
  <si>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</si>
  <si>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</si>
  <si>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</si>
  <si>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</si>
  <si>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</si>
  <si>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</si>
  <si>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</si>
  <si>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</si>
  <si>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</si>
  <si>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</si>
  <si>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</si>
  <si>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</si>
  <si>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</si>
  <si>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</si>
  <si>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</si>
  <si>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</si>
  <si>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</si>
  <si>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</si>
  <si>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</si>
  <si>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</si>
  <si>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</si>
  <si>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</si>
  <si>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</si>
  <si>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</si>
  <si>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</si>
  <si>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</si>
  <si>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</si>
  <si>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</si>
  <si>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</si>
  <si>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</si>
  <si>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</si>
  <si>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</si>
  <si>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</si>
  <si>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</si>
  <si>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</si>
  <si>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</si>
  <si>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</si>
  <si>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</si>
  <si>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</si>
  <si>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</si>
  <si>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</si>
  <si>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</si>
  <si>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</si>
  <si>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</si>
  <si>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</si>
  <si>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</si>
  <si>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</si>
  <si>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</si>
  <si>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</si>
  <si>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</si>
  <si>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</si>
  <si>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</si>
  <si>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</si>
  <si>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</si>
  <si>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</si>
  <si>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</si>
  <si>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</si>
  <si>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</si>
  <si>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</si>
  <si>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</si>
  <si>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</si>
  <si>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</si>
  <si>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</si>
  <si>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</si>
  <si>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</si>
  <si>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</si>
  <si>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</si>
  <si>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</si>
  <si>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</si>
  <si>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</si>
  <si>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</si>
  <si>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</si>
  <si>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</si>
  <si>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</si>
  <si>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</si>
  <si>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</si>
  <si>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</si>
  <si>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</si>
  <si>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</si>
  <si>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</si>
  <si>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</si>
  <si>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</si>
  <si>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</si>
  <si>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</si>
  <si>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</si>
  <si>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</si>
  <si>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</si>
  <si>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</si>
  <si>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</si>
  <si>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</si>
  <si>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</si>
  <si>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</si>
  <si>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</si>
  <si>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</si>
  <si>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</si>
  <si>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</si>
  <si>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</si>
  <si>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</si>
  <si>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</si>
  <si>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</si>
  <si>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</si>
  <si>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</si>
  <si>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</si>
  <si>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</si>
  <si>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</si>
  <si>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</si>
  <si>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</si>
  <si>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</si>
  <si>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</si>
  <si>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</si>
  <si>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</si>
  <si>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</si>
  <si>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</si>
  <si>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</si>
  <si>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</si>
  <si>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</si>
  <si>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</si>
  <si>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</si>
  <si>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</si>
  <si>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</si>
  <si>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</si>
  <si>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</si>
  <si>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</si>
  <si>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</si>
  <si>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</si>
  <si>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</si>
  <si>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</si>
  <si>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</si>
  <si>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</si>
  <si>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</si>
  <si>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</si>
  <si>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</si>
  <si>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</si>
  <si>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</si>
  <si>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</si>
  <si>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</si>
  <si>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</si>
  <si>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</si>
  <si>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</si>
  <si>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</si>
  <si>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</si>
  <si>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</si>
  <si>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</si>
  <si>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</si>
  <si>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</si>
  <si>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</si>
  <si>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</si>
  <si>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</si>
  <si>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</si>
  <si>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</si>
  <si>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</si>
  <si>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</si>
  <si>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</si>
  <si>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</si>
  <si>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</si>
  <si>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</si>
  <si>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</si>
  <si>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</si>
  <si>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</si>
  <si>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</si>
  <si>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</si>
  <si>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</si>
  <si>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</si>
  <si>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</si>
  <si>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</si>
  <si>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</si>
  <si>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</si>
  <si>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</si>
  <si>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</si>
  <si>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</si>
  <si>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</si>
  <si>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</si>
  <si>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</si>
  <si>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</si>
  <si>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</si>
  <si>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</si>
  <si>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</si>
  <si>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</si>
  <si>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</si>
  <si>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</si>
  <si>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</si>
  <si>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</si>
  <si>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</si>
  <si>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</si>
  <si>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</si>
  <si>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</si>
  <si>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</si>
  <si>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</si>
  <si>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</si>
  <si>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</si>
  <si>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</si>
  <si>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</si>
  <si>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</si>
  <si>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</si>
  <si>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</si>
  <si>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</si>
  <si>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</si>
  <si>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</si>
  <si>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</si>
  <si>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</si>
  <si>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</si>
  <si>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</si>
  <si>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</si>
  <si>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</si>
  <si>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</si>
  <si>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</si>
  <si>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</si>
  <si>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</si>
  <si>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</si>
  <si>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</si>
  <si>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</si>
  <si>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</si>
  <si>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</si>
  <si>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</si>
  <si>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</si>
  <si>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</si>
  <si>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</si>
  <si>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</si>
  <si>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</si>
  <si>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</si>
  <si>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</si>
  <si>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</si>
  <si>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</si>
  <si>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</si>
  <si>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</si>
  <si>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</si>
  <si>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</si>
  <si>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</si>
  <si>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</si>
  <si>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</si>
  <si>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</si>
  <si>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</si>
  <si>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</si>
  <si>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</si>
  <si>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</si>
  <si>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</si>
  <si>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</si>
  <si>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</si>
  <si>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</si>
  <si>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</si>
  <si>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</si>
  <si>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</si>
  <si>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</si>
  <si>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</si>
  <si>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</si>
  <si>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</si>
  <si>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</si>
  <si>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</si>
  <si>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</si>
  <si>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</si>
  <si>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</si>
  <si>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</si>
  <si>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</si>
  <si>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</si>
  <si>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</si>
  <si>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</si>
  <si>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</si>
  <si>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</si>
  <si>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</si>
  <si>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</si>
  <si>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</si>
  <si>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</si>
  <si>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</si>
  <si>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</si>
  <si>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</si>
  <si>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</si>
  <si>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</si>
  <si>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</si>
  <si>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</si>
  <si>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</si>
  <si>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</si>
  <si>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</si>
  <si>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</si>
  <si>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</si>
  <si>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</si>
  <si>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</si>
  <si>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</si>
  <si>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</si>
  <si>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</si>
  <si>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</si>
  <si>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</si>
  <si>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</si>
  <si>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</si>
  <si>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</si>
  <si>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</si>
  <si>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</si>
  <si>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</si>
  <si>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</si>
  <si>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</si>
  <si>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</si>
  <si>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</si>
  <si>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</si>
  <si>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</si>
  <si>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</si>
  <si>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</si>
  <si>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</si>
  <si>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</si>
  <si>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</si>
  <si>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</si>
  <si>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</si>
  <si>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</si>
  <si>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</si>
  <si>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</si>
  <si>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</si>
  <si>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</si>
  <si>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</si>
  <si>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</si>
  <si>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</si>
  <si>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</si>
  <si>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</si>
  <si>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</si>
  <si>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</si>
  <si>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</si>
  <si>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</si>
  <si>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</si>
  <si>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</si>
  <si>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</si>
  <si>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</si>
  <si>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</si>
  <si>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</si>
  <si>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</si>
  <si>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</si>
  <si>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</si>
  <si>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</si>
  <si>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</si>
  <si>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</si>
  <si>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</si>
  <si>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</si>
  <si>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</si>
  <si>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</si>
  <si>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</si>
  <si>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</si>
  <si>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</si>
  <si>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</si>
  <si>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</si>
  <si>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</si>
  <si>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</si>
  <si>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</si>
  <si>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</si>
  <si>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</si>
  <si>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</si>
  <si>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</si>
  <si>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</si>
  <si>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</si>
  <si>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</si>
  <si>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</si>
  <si>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</si>
  <si>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</si>
  <si>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</si>
  <si>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</si>
  <si>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</si>
  <si>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</si>
  <si>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</si>
  <si>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</si>
  <si>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</si>
  <si>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</si>
  <si>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</si>
  <si>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</si>
  <si>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</si>
  <si>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</si>
  <si>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</si>
  <si>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</si>
  <si>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</si>
  <si>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</si>
  <si>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</si>
  <si>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</si>
  <si>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</si>
  <si>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</si>
  <si>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</si>
  <si>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</si>
  <si>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</si>
  <si>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</si>
  <si>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</si>
  <si>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</si>
  <si>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</si>
  <si>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</si>
  <si>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</si>
  <si>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</si>
  <si>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</si>
  <si>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</si>
  <si>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</si>
  <si>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</si>
  <si>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</si>
  <si>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</si>
  <si>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</si>
  <si>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</si>
  <si>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</si>
  <si>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</si>
  <si>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</si>
  <si>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</si>
  <si>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</si>
  <si>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</si>
  <si>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</si>
  <si>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</si>
  <si>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</si>
  <si>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</si>
  <si>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</si>
  <si>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</si>
  <si>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</si>
  <si>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</si>
  <si>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</si>
  <si>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</si>
  <si>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</si>
  <si>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</si>
  <si>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</si>
  <si>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</si>
  <si>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</si>
  <si>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</si>
  <si>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</si>
  <si>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</si>
  <si>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</si>
  <si>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</si>
  <si>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</si>
  <si>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</si>
  <si>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</si>
  <si>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</si>
  <si>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</si>
  <si>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</si>
  <si>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</si>
  <si>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</si>
  <si>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</si>
  <si>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</si>
  <si>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</si>
  <si>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</si>
  <si>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</si>
  <si>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</si>
  <si>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</si>
  <si>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</si>
  <si>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</si>
  <si>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</si>
  <si>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</si>
  <si>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</si>
  <si>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</si>
  <si>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</si>
  <si>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</si>
  <si>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</si>
  <si>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</si>
  <si>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</si>
  <si>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</si>
  <si>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</si>
  <si>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</si>
  <si>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</si>
  <si>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</si>
  <si>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</si>
  <si>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</si>
  <si>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</si>
  <si>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</si>
  <si>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</si>
  <si>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</si>
  <si>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</si>
  <si>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</si>
  <si>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</si>
  <si>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</si>
  <si>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</si>
  <si>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</si>
  <si>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</si>
  <si>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</si>
  <si>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</si>
  <si>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</si>
  <si>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</si>
  <si>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</si>
  <si>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</si>
  <si>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</si>
  <si>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</si>
  <si>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</si>
  <si>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</si>
  <si>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</si>
  <si>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</si>
  <si>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</si>
  <si>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</si>
  <si>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</si>
  <si>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</si>
  <si>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</si>
  <si>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</si>
  <si>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</si>
  <si>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</si>
  <si>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</si>
  <si>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</si>
  <si>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</si>
  <si>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</si>
  <si>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</si>
  <si>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</si>
  <si>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</si>
  <si>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</si>
  <si>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</si>
  <si>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</si>
  <si>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</si>
  <si>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</si>
  <si>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</si>
  <si>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</si>
  <si>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</si>
  <si>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</si>
  <si>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</si>
  <si>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</si>
  <si>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</si>
  <si>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</si>
  <si>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</si>
  <si>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</si>
  <si>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</si>
  <si>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</si>
  <si>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</si>
  <si>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</si>
  <si>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</si>
  <si>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</si>
  <si>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</si>
  <si>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</si>
  <si>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</si>
  <si>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</si>
  <si>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</si>
  <si>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</si>
  <si>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</si>
  <si>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</si>
  <si>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</si>
  <si>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</si>
  <si>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</si>
  <si>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</si>
  <si>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</si>
  <si>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</si>
  <si>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</si>
  <si>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</si>
  <si>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</si>
  <si>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</si>
  <si>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</si>
  <si>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</si>
  <si>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</si>
  <si>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</si>
  <si>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</si>
  <si>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</si>
  <si>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</si>
  <si>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</si>
  <si>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</si>
  <si>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</si>
  <si>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</si>
  <si>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</si>
  <si>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</si>
  <si>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</si>
  <si>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</si>
  <si>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</si>
  <si>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</si>
  <si>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</si>
  <si>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</si>
  <si>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</si>
  <si>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</si>
  <si>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</si>
  <si>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</si>
  <si>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</si>
  <si>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</si>
  <si>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</si>
  <si>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</si>
  <si>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</si>
  <si>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</si>
  <si>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</si>
  <si>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</si>
  <si>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</si>
  <si>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</si>
  <si>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</si>
  <si>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</si>
  <si>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</si>
  <si>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</si>
  <si>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</si>
  <si>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</si>
  <si>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</si>
  <si>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</si>
  <si>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</si>
  <si>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</si>
  <si>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</si>
  <si>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</si>
  <si>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</si>
  <si>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</si>
  <si>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</si>
  <si>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</si>
  <si>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</si>
  <si>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</si>
  <si>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</si>
  <si>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</si>
  <si>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</si>
  <si>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</si>
  <si>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</si>
  <si>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</si>
  <si>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</si>
  <si>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</si>
  <si>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</si>
  <si>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</si>
  <si>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</si>
  <si>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</si>
  <si>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</si>
  <si>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</si>
  <si>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</si>
  <si>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</si>
  <si>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</si>
  <si>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</si>
  <si>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</si>
  <si>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</si>
  <si>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</si>
  <si>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</si>
  <si>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</si>
  <si>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</si>
  <si>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</si>
  <si>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</si>
  <si>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</si>
  <si>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</si>
  <si>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</si>
  <si>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</si>
  <si>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</si>
  <si>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</si>
  <si>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</si>
  <si>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</si>
  <si>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</si>
  <si>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</si>
  <si>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</si>
  <si>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</si>
  <si>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</si>
  <si>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</si>
  <si>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</si>
  <si>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</si>
  <si>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</si>
  <si>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</si>
  <si>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</si>
  <si>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</si>
  <si>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</si>
  <si>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</si>
  <si>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</si>
  <si>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</si>
  <si>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</si>
  <si>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</si>
  <si>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</si>
  <si>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</si>
  <si>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</si>
  <si>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</si>
  <si>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</si>
  <si>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</si>
  <si>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</si>
  <si>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</si>
  <si>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</si>
  <si>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</si>
  <si>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</si>
  <si>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</si>
  <si>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</si>
  <si>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</si>
  <si>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</si>
  <si>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</si>
  <si>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</si>
  <si>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</si>
  <si>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</si>
  <si>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</si>
  <si>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</si>
  <si>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</si>
  <si>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</si>
  <si>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</si>
  <si>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</si>
  <si>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</si>
  <si>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</si>
  <si>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</si>
  <si>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</si>
  <si>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</si>
  <si>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</si>
  <si>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</si>
  <si>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</si>
  <si>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</si>
  <si>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</si>
  <si>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</si>
  <si>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</si>
  <si>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</si>
  <si>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</si>
  <si>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</si>
  <si>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</si>
  <si>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</si>
  <si>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</si>
  <si>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</si>
  <si>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</si>
  <si>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</si>
  <si>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</si>
  <si>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</si>
  <si>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</si>
  <si>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</si>
  <si>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</si>
  <si>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</si>
  <si>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</si>
  <si>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</si>
  <si>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</si>
  <si>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</si>
  <si>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</si>
  <si>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</si>
  <si>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</si>
  <si>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</si>
  <si>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</si>
  <si>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</si>
  <si>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</si>
  <si>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</si>
  <si>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</si>
  <si>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</si>
  <si>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</si>
  <si>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</si>
  <si>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</si>
  <si>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</si>
  <si>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</si>
  <si>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</si>
  <si>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</si>
  <si>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</si>
  <si>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</si>
  <si>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</si>
  <si>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</si>
  <si>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</si>
  <si>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</si>
  <si>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</si>
  <si>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</si>
  <si>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</si>
  <si>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</si>
  <si>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</si>
  <si>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</si>
  <si>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</si>
  <si>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</si>
  <si>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</si>
  <si>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</si>
  <si>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</si>
  <si>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</si>
  <si>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</si>
  <si>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</si>
  <si>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</si>
  <si>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</si>
  <si>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</si>
  <si>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</si>
  <si>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</si>
  <si>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</si>
  <si>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</si>
  <si>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</si>
  <si>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</si>
  <si>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</si>
  <si>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</si>
  <si>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</si>
  <si>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</si>
  <si>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</si>
  <si>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</si>
  <si>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</si>
  <si>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</si>
  <si>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</si>
  <si>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</si>
  <si>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</si>
  <si>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</si>
  <si>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</si>
  <si>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</si>
  <si>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</si>
  <si>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</si>
  <si>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</si>
  <si>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</si>
  <si>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</si>
  <si>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</si>
  <si>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</si>
  <si>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</si>
  <si>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</si>
  <si>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</si>
  <si>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</si>
  <si>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</si>
  <si>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</si>
  <si>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</si>
  <si>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</si>
  <si>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</si>
  <si>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</si>
  <si>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</si>
  <si>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</si>
  <si>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</si>
  <si>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</si>
  <si>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</si>
  <si>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</si>
  <si>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</si>
  <si>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</si>
  <si>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</si>
  <si>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</si>
  <si>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</si>
  <si>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</si>
  <si>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</si>
  <si>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</si>
  <si>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</si>
  <si>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</si>
  <si>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</si>
  <si>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</si>
  <si>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</si>
  <si>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</si>
  <si>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</si>
  <si>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</si>
  <si>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</si>
  <si>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</si>
  <si>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</si>
  <si>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</si>
  <si>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</si>
  <si>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</si>
  <si>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</si>
  <si>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</si>
  <si>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</si>
  <si>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</si>
  <si>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</si>
  <si>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</si>
  <si>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</si>
  <si>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</si>
  <si>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</si>
  <si>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</si>
  <si>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</si>
  <si>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</si>
  <si>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</si>
  <si>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</si>
  <si>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</si>
  <si>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</si>
  <si>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</si>
  <si>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</si>
  <si>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</si>
  <si>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</si>
  <si>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</si>
  <si>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</si>
  <si>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</si>
  <si>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</si>
  <si>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</si>
  <si>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</si>
  <si>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</si>
  <si>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</si>
  <si>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</si>
  <si>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</si>
  <si>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</si>
  <si>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</si>
  <si>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</si>
  <si>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</si>
  <si>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</si>
  <si>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</si>
  <si>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</si>
  <si>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</si>
  <si>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</si>
  <si>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</si>
  <si>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</si>
  <si>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</si>
  <si>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</si>
  <si>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</si>
  <si>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</si>
  <si>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</si>
  <si>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</si>
  <si>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</si>
  <si>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</si>
  <si>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</si>
  <si>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</si>
  <si>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</si>
  <si>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</si>
  <si>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</si>
  <si>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</si>
  <si>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</si>
  <si>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</si>
  <si>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</si>
  <si>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</si>
  <si>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</si>
  <si>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</si>
  <si>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</si>
  <si>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</si>
  <si>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</si>
  <si>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</si>
  <si>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</si>
  <si>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</si>
  <si>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</si>
  <si>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</si>
  <si>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</si>
  <si>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</si>
  <si>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</si>
  <si>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</si>
  <si>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</si>
  <si>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</si>
  <si>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</si>
  <si>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</si>
  <si>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</si>
  <si>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</si>
  <si>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</si>
  <si>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</si>
  <si>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</si>
  <si>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</si>
  <si>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</si>
  <si>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</si>
  <si>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</si>
  <si>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</si>
  <si>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</si>
  <si>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</si>
  <si>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</si>
  <si>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</si>
  <si>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</si>
  <si>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</si>
  <si>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</si>
  <si>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</si>
  <si>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</si>
  <si>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</si>
  <si>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</si>
  <si>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</si>
  <si>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</si>
  <si>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</si>
  <si>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</si>
  <si>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</si>
  <si>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</si>
  <si>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</si>
  <si>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</si>
  <si>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</si>
  <si>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</si>
  <si>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</si>
  <si>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</si>
  <si>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</si>
  <si>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</si>
  <si>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</si>
  <si>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</si>
  <si>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</si>
  <si>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</si>
  <si>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</si>
  <si>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</si>
  <si>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</si>
  <si>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</si>
  <si>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</si>
  <si>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</si>
  <si>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</si>
  <si>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</si>
  <si>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</si>
  <si>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</si>
  <si>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</si>
  <si>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</si>
  <si>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</si>
  <si>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</si>
  <si>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</si>
  <si>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</si>
  <si>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</si>
  <si>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</si>
  <si>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</si>
  <si>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</si>
  <si>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</si>
  <si>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</si>
  <si>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</si>
  <si>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</si>
  <si>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</si>
  <si>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</si>
  <si>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</si>
  <si>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</si>
  <si>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</si>
  <si>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</si>
  <si>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</si>
  <si>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</si>
  <si>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</si>
  <si>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</si>
  <si>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</si>
  <si>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</si>
  <si>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</si>
  <si>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</si>
  <si>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</si>
  <si>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</si>
  <si>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</si>
  <si>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</si>
  <si>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</si>
  <si>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</si>
  <si>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</si>
  <si>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</si>
  <si>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</si>
  <si>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</si>
  <si>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</si>
  <si>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</si>
  <si>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</si>
  <si>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</si>
  <si>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</si>
  <si>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</si>
  <si>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</si>
  <si>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</si>
  <si>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</si>
  <si>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</si>
  <si>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</si>
  <si>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</si>
  <si>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</si>
  <si>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</si>
  <si>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</si>
  <si>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</si>
  <si>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</si>
  <si>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</si>
  <si>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</si>
  <si>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</si>
  <si>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</si>
  <si>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</si>
  <si>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</si>
  <si>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</si>
  <si>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</si>
  <si>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</si>
  <si>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</si>
  <si>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</si>
  <si>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</si>
  <si>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</si>
  <si>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</si>
  <si>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</si>
  <si>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</si>
  <si>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</si>
  <si>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</si>
  <si>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</si>
  <si>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</si>
  <si>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</si>
  <si>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</si>
  <si>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</si>
  <si>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</si>
  <si>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</si>
  <si>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</si>
  <si>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</si>
  <si>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</si>
  <si>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</si>
  <si>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</si>
  <si>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</si>
  <si>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</si>
  <si>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</si>
  <si>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</si>
  <si>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</si>
  <si>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</si>
  <si>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</si>
  <si>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</si>
  <si>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</si>
  <si>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</si>
  <si>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</si>
  <si>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</si>
  <si>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</si>
  <si>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</si>
  <si>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</si>
  <si>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</si>
  <si>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</si>
  <si>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</si>
  <si>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</si>
  <si>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</si>
  <si>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</si>
  <si>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</si>
  <si>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</si>
  <si>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</si>
  <si>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</si>
  <si>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</si>
  <si>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</si>
  <si>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</si>
  <si>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</si>
  <si>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</si>
  <si>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</si>
  <si>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</si>
  <si>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</si>
  <si>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</si>
  <si>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</si>
  <si>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</si>
  <si>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</si>
  <si>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</si>
  <si>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</si>
  <si>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</si>
  <si>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</si>
  <si>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</si>
  <si>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</si>
  <si>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</si>
  <si>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</si>
  <si>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</si>
  <si>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</si>
  <si>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</si>
  <si>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</si>
  <si>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</si>
  <si>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</si>
  <si>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</si>
  <si>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</si>
  <si>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</si>
  <si>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</si>
  <si>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</si>
  <si>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</si>
  <si>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</si>
  <si>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</si>
  <si>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</si>
  <si>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</si>
  <si>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</si>
  <si>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</si>
  <si>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</si>
  <si>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</si>
  <si>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</si>
  <si>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</si>
  <si>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</si>
  <si>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</si>
  <si>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</si>
  <si>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</si>
  <si>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</si>
  <si>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</si>
  <si>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</si>
  <si>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</si>
  <si>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</si>
  <si>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</si>
  <si>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</si>
  <si>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</si>
  <si>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</si>
  <si>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</si>
  <si>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</si>
  <si>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</si>
  <si>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</si>
  <si>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</si>
  <si>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</si>
  <si>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</si>
  <si>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</si>
  <si>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</si>
  <si>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</si>
  <si>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</si>
  <si>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</si>
  <si>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</si>
  <si>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</si>
  <si>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</si>
  <si>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</si>
  <si>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</si>
  <si>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</si>
  <si>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</si>
  <si>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</si>
  <si>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</si>
  <si>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</si>
  <si>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</si>
  <si>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</si>
  <si>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</si>
  <si>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</si>
  <si>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</si>
  <si>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</si>
  <si>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</si>
  <si>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</si>
  <si>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</si>
  <si>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</si>
  <si>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</si>
  <si>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</si>
  <si>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</si>
  <si>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</si>
  <si>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</si>
  <si>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</si>
  <si>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</si>
  <si>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</si>
  <si>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</si>
  <si>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</si>
  <si>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</si>
  <si>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</si>
  <si>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</si>
  <si>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</si>
  <si>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</si>
  <si>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</si>
  <si>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</si>
  <si>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</si>
  <si>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</si>
  <si>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</si>
  <si>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</si>
  <si>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</si>
  <si>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</si>
  <si>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</si>
  <si>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</si>
  <si>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</si>
  <si>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</si>
  <si>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</si>
  <si>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</si>
  <si>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</si>
  <si>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</si>
  <si>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</si>
  <si>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</si>
  <si>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</si>
  <si>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</si>
  <si>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</si>
  <si>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</si>
  <si>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</si>
  <si>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</si>
  <si>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</si>
  <si>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</si>
  <si>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</si>
  <si>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</si>
  <si>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</si>
  <si>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</si>
  <si>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</si>
  <si>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</si>
  <si>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</si>
  <si>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</si>
  <si>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</si>
  <si>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</si>
  <si>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</si>
  <si>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</si>
  <si>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</si>
  <si>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</si>
  <si>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</si>
  <si>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</si>
  <si>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</si>
  <si>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</si>
  <si>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</si>
  <si>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</si>
  <si>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</si>
  <si>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</si>
  <si>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</si>
  <si>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</si>
  <si>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</si>
  <si>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</si>
  <si>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</si>
  <si>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</si>
  <si>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</si>
  <si>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</si>
  <si>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</si>
  <si>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</si>
  <si>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</si>
  <si>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</si>
  <si>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</si>
  <si>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</si>
  <si>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</si>
  <si>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</si>
  <si>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</si>
  <si>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</si>
  <si>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</si>
  <si>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</si>
  <si>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</si>
  <si>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</si>
  <si>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</si>
  <si>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</si>
  <si>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</si>
  <si>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</si>
  <si>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</si>
  <si>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</si>
  <si>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</si>
  <si>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</si>
  <si>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</si>
  <si>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</si>
  <si>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</si>
  <si>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</si>
  <si>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</si>
  <si>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</si>
  <si>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</si>
  <si>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</si>
  <si>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</si>
  <si>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</si>
  <si>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</si>
  <si>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</si>
  <si>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</si>
  <si>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</si>
  <si>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</si>
  <si>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</si>
  <si>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</si>
  <si>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</si>
  <si>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</si>
  <si>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</si>
  <si>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</si>
  <si>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</si>
  <si>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</si>
  <si>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</si>
  <si>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</si>
  <si>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</si>
  <si>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</si>
  <si>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</si>
  <si>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</si>
  <si>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</si>
  <si>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</si>
  <si>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</si>
  <si>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</si>
  <si>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</si>
  <si>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</si>
  <si>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</si>
  <si>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</si>
  <si>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</si>
  <si>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</si>
  <si>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</si>
  <si>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</si>
  <si>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</si>
  <si>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</si>
  <si>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</si>
  <si>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</si>
  <si>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</si>
  <si>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</si>
  <si>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</si>
  <si>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</si>
  <si>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</si>
  <si>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</si>
  <si>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</si>
  <si>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</si>
  <si>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</si>
  <si>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</si>
  <si>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</si>
  <si>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</si>
  <si>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</si>
  <si>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</si>
  <si>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</si>
  <si>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</si>
  <si>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</si>
  <si>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</si>
  <si>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</si>
  <si>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</si>
  <si>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</si>
  <si>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</si>
  <si>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</si>
  <si>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</si>
  <si>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</si>
  <si>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</si>
  <si>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</si>
  <si>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</si>
  <si>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</si>
  <si>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</si>
  <si>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</si>
  <si>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</si>
  <si>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</si>
  <si>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</si>
  <si>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</si>
  <si>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</si>
  <si>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</si>
  <si>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</si>
  <si>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</si>
  <si>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</si>
  <si>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</si>
  <si>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</si>
  <si>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</si>
  <si>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</si>
  <si>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</si>
  <si>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</si>
  <si>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</si>
  <si>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</si>
  <si>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</si>
  <si>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</si>
  <si>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</si>
  <si>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</si>
  <si>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</si>
  <si>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</si>
  <si>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</si>
  <si>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</si>
  <si>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</si>
  <si>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</si>
  <si>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</si>
  <si>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</si>
  <si>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</si>
  <si>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</si>
  <si>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</si>
  <si>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</si>
  <si>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</si>
  <si>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</si>
  <si>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</si>
  <si>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</si>
  <si>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</si>
  <si>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</si>
  <si>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</si>
  <si>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</si>
  <si>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</si>
  <si>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</si>
  <si>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</si>
  <si>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</si>
  <si>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</si>
  <si>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</si>
  <si>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</si>
  <si>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</si>
  <si>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</si>
  <si>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</si>
  <si>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</si>
  <si>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</si>
  <si>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</si>
  <si>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</si>
  <si>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</si>
  <si>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</si>
  <si>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</si>
  <si>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</si>
  <si>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</si>
  <si>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</si>
  <si>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</si>
  <si>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</si>
  <si>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</si>
  <si>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</si>
  <si>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</si>
  <si>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</si>
  <si>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</si>
  <si>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</si>
  <si>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</si>
  <si>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</si>
  <si>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</si>
  <si>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</si>
  <si>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</si>
  <si>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</si>
  <si>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</si>
  <si>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</si>
  <si>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</si>
  <si>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</si>
  <si>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</si>
  <si>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</si>
  <si>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</si>
  <si>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</si>
  <si>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</si>
  <si>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</si>
  <si>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</si>
  <si>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</si>
  <si>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</si>
  <si>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</si>
  <si>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</si>
  <si>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</si>
  <si>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</si>
  <si>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</si>
  <si>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</si>
  <si>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</si>
  <si>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</si>
  <si>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</si>
  <si>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</si>
  <si>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</si>
  <si>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</si>
  <si>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</si>
  <si>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</si>
  <si>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</si>
  <si>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</si>
  <si>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</si>
  <si>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</si>
  <si>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</si>
  <si>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</si>
  <si>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</si>
  <si>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</si>
  <si>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</si>
  <si>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</si>
  <si>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</si>
  <si>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</si>
  <si>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</si>
  <si>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</si>
  <si>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</si>
  <si>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</si>
  <si>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</si>
  <si>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</si>
  <si>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</si>
  <si>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</si>
  <si>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</si>
  <si>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</si>
  <si>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</si>
  <si>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</si>
  <si>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</si>
  <si>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</si>
  <si>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</si>
  <si>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</si>
  <si>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</si>
  <si>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</si>
  <si>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</si>
  <si>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</si>
  <si>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</si>
  <si>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</si>
  <si>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</si>
  <si>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</si>
  <si>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</si>
  <si>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</si>
  <si>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</si>
  <si>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</si>
  <si>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</si>
  <si>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</si>
  <si>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</si>
  <si>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</si>
  <si>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</si>
  <si>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</si>
  <si>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</si>
  <si>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</si>
  <si>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</si>
  <si>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</si>
  <si>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</si>
  <si>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</si>
  <si>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</si>
  <si>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</si>
  <si>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</si>
  <si>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</si>
  <si>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</si>
  <si>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</si>
  <si>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</si>
  <si>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</si>
  <si>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</si>
  <si>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</si>
  <si>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</si>
  <si>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</si>
  <si>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</si>
  <si>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</si>
  <si>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</si>
  <si>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</si>
  <si>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</si>
  <si>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</si>
  <si>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</si>
  <si>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</si>
  <si>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</si>
  <si>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</si>
  <si>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</si>
  <si>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</si>
  <si>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</si>
  <si>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</si>
  <si>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</si>
  <si>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</si>
  <si>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</si>
  <si>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</si>
  <si>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</si>
  <si>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</si>
  <si>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</si>
  <si>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</si>
  <si>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</si>
  <si>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</si>
  <si>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</si>
  <si>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</si>
  <si>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</si>
  <si>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</si>
  <si>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</si>
  <si>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</si>
  <si>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</si>
  <si>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</si>
  <si>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</si>
  <si>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</si>
  <si>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</si>
  <si>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</si>
  <si>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</si>
  <si>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</si>
  <si>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</si>
  <si>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</si>
  <si>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</si>
  <si>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</si>
  <si>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</si>
  <si>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</si>
  <si>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</si>
  <si>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</si>
  <si>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</si>
  <si>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</si>
  <si>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</si>
  <si>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</si>
  <si>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</si>
  <si>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</si>
  <si>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</si>
  <si>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</si>
  <si>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</si>
  <si>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</si>
  <si>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</si>
  <si>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</si>
  <si>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</si>
  <si>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</si>
  <si>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</si>
  <si>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</si>
  <si>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</si>
  <si>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</si>
  <si>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</si>
  <si>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</si>
  <si>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</si>
  <si>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</si>
  <si>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</si>
  <si>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</si>
  <si>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</si>
  <si>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</si>
  <si>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</si>
  <si>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</si>
  <si>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</si>
  <si>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</si>
  <si>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</si>
  <si>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</si>
  <si>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</si>
  <si>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</si>
  <si>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</si>
  <si>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</si>
  <si>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</si>
  <si>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</si>
  <si>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</si>
  <si>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</si>
  <si>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</si>
  <si>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</si>
  <si>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</si>
  <si>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</si>
  <si>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</si>
  <si>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</si>
  <si>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</si>
  <si>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</si>
  <si>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</si>
  <si>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</si>
  <si>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</si>
  <si>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</si>
  <si>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</si>
  <si>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</si>
  <si>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</si>
  <si>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</si>
  <si>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</si>
  <si>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</si>
  <si>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</si>
  <si>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</si>
  <si>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</si>
  <si>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</si>
  <si>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</si>
  <si>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</si>
  <si>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</si>
  <si>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</si>
  <si>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</si>
  <si>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</si>
  <si>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</si>
  <si>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</si>
  <si>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</si>
  <si>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</si>
  <si>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</si>
  <si>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</si>
  <si>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</si>
  <si>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</si>
  <si>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</si>
  <si>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</si>
  <si>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</si>
  <si>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</si>
  <si>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</si>
  <si>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</si>
  <si>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</si>
  <si>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</si>
  <si>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</si>
  <si>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</si>
  <si>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</si>
  <si>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</si>
  <si>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</si>
  <si>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</si>
  <si>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</si>
  <si>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</si>
  <si>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</si>
  <si>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</si>
  <si>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</si>
  <si>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</si>
  <si>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</si>
  <si>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</si>
  <si>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</si>
  <si>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</si>
  <si>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</si>
  <si>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</si>
  <si>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</si>
  <si>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</si>
  <si>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</si>
  <si>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</si>
  <si>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</si>
  <si>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</si>
  <si>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</si>
  <si>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</si>
  <si>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</si>
  <si>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</si>
  <si>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</si>
  <si>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</si>
  <si>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</si>
  <si>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</si>
  <si>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</si>
  <si>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</si>
  <si>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</si>
  <si>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</si>
  <si>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</si>
  <si>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</si>
  <si>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</si>
  <si>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</si>
  <si>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</si>
  <si>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</si>
  <si>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</si>
  <si>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</si>
  <si>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</si>
  <si>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</si>
  <si>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</si>
  <si>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</si>
  <si>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</si>
  <si>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</si>
  <si>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</si>
  <si>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</si>
  <si>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</si>
  <si>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</si>
  <si>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</si>
  <si>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</si>
  <si>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</si>
  <si>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</si>
  <si>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</si>
  <si>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</si>
  <si>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</si>
  <si>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</si>
  <si>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</si>
  <si>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</si>
  <si>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</si>
  <si>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</si>
  <si>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</si>
  <si>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</si>
  <si>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</si>
  <si>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</si>
  <si>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</si>
  <si>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</si>
  <si>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</si>
  <si>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</si>
  <si>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</si>
  <si>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</si>
  <si>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</si>
  <si>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</si>
  <si>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</si>
  <si>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</si>
  <si>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</si>
  <si>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</si>
  <si>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</si>
  <si>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</si>
  <si>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</si>
  <si>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</si>
  <si>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</si>
  <si>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</si>
  <si>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</si>
  <si>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</si>
  <si>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</si>
  <si>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</si>
  <si>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</si>
  <si>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</si>
  <si>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</si>
  <si>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</si>
  <si>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</si>
  <si>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</si>
  <si>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</si>
  <si>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</si>
  <si>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</si>
  <si>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</si>
  <si>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</si>
  <si>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</si>
  <si>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</si>
  <si>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</si>
  <si>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</si>
  <si>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</si>
  <si>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</si>
  <si>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</si>
  <si>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</si>
  <si>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</si>
  <si>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</si>
  <si>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</si>
  <si>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</si>
  <si>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</si>
  <si>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</si>
  <si>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</si>
  <si>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</si>
  <si>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</si>
  <si>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</si>
  <si>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</si>
  <si>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</si>
  <si>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</si>
  <si>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</si>
  <si>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</si>
  <si>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</si>
  <si>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</si>
  <si>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</si>
  <si>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</si>
  <si>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</si>
  <si>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</si>
  <si>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</si>
  <si>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</si>
  <si>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</si>
  <si>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</si>
  <si>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</si>
  <si>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</si>
  <si>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</si>
  <si>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</si>
  <si>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</si>
  <si>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</si>
  <si>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</si>
  <si>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</si>
  <si>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</si>
  <si>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</si>
  <si>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</si>
  <si>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</si>
  <si>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</si>
  <si>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</si>
  <si>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</si>
  <si>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</si>
  <si>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</si>
  <si>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</si>
  <si>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</si>
  <si>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</si>
  <si>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</si>
  <si>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</si>
  <si>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</si>
  <si>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</si>
  <si>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</si>
  <si>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</si>
  <si>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</si>
  <si>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</si>
  <si>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</si>
  <si>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</si>
  <si>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</si>
  <si>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</si>
  <si>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</si>
  <si>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</si>
  <si>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</si>
  <si>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</si>
  <si>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</si>
  <si>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</si>
  <si>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</si>
  <si>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</si>
  <si>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</si>
  <si>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</si>
  <si>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</si>
  <si>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</si>
  <si>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</si>
  <si>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</si>
  <si>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</si>
  <si>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</si>
  <si>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</si>
  <si>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</si>
  <si>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</si>
  <si>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</si>
  <si>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</si>
  <si>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</si>
  <si>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</si>
  <si>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</si>
  <si>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</si>
  <si>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</si>
  <si>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</si>
  <si>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</si>
  <si>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</si>
  <si>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</si>
  <si>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</si>
  <si>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</si>
  <si>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</si>
  <si>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</si>
  <si>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</si>
  <si>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</si>
  <si>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</si>
  <si>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</si>
  <si>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</si>
  <si>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</si>
  <si>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</si>
  <si>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</si>
  <si>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</si>
  <si>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</si>
  <si>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</si>
  <si>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</si>
  <si>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</si>
  <si>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</si>
  <si>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</si>
  <si>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</si>
  <si>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</si>
  <si>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</si>
  <si>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</si>
  <si>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</si>
  <si>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</si>
  <si>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</si>
  <si>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</si>
  <si>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</si>
  <si>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</si>
  <si>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</si>
  <si>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</si>
  <si>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</si>
  <si>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</si>
  <si>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</si>
  <si>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</si>
  <si>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</si>
  <si>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</si>
  <si>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</si>
  <si>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</si>
  <si>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</si>
  <si>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</si>
  <si>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</si>
  <si>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</si>
  <si>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</si>
  <si>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</si>
  <si>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</si>
  <si>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</si>
  <si>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</si>
  <si>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</si>
  <si>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</si>
  <si>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</si>
  <si>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</si>
  <si>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</si>
  <si>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</si>
  <si>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</si>
  <si>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</si>
  <si>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</si>
  <si>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</si>
  <si>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</si>
  <si>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</si>
  <si>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</si>
  <si>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</si>
  <si>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</si>
  <si>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</si>
  <si>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</si>
  <si>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</si>
  <si>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</si>
  <si>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</si>
  <si>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</si>
  <si>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</si>
  <si>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</si>
  <si>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</si>
  <si>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</si>
  <si>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</si>
  <si>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</si>
  <si>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</si>
  <si>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</si>
  <si>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</si>
  <si>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</si>
  <si>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</si>
  <si>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</si>
  <si>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</si>
  <si>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</si>
  <si>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</si>
  <si>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</si>
  <si>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</si>
  <si>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</si>
  <si>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</si>
  <si>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</si>
  <si>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</si>
  <si>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</si>
  <si>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</si>
  <si>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</si>
  <si>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</si>
  <si>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</si>
  <si>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</si>
  <si>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</si>
  <si>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</si>
  <si>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</si>
  <si>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</si>
  <si>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</si>
  <si>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</si>
  <si>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</si>
  <si>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</si>
  <si>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</si>
  <si>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</si>
  <si>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</si>
  <si>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</si>
  <si>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</si>
  <si>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</si>
  <si>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</si>
  <si>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</si>
  <si>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</si>
  <si>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</si>
  <si>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</si>
  <si>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</si>
  <si>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</si>
  <si>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</si>
  <si>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</si>
  <si>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</si>
  <si>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</si>
  <si>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</si>
  <si>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</si>
  <si>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</si>
  <si>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</si>
  <si>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</si>
  <si>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</si>
  <si>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</si>
  <si>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</si>
  <si>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</si>
  <si>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</si>
  <si>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</si>
  <si>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</si>
  <si>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</si>
  <si>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</si>
  <si>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</si>
  <si>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</si>
  <si>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</si>
  <si>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</si>
  <si>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</si>
  <si>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</si>
  <si>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</si>
  <si>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</si>
  <si>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</si>
  <si>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</si>
  <si>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</si>
  <si>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</si>
  <si>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</si>
  <si>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</si>
  <si>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</si>
  <si>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</si>
  <si>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</si>
  <si>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</si>
  <si>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</si>
  <si>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</si>
  <si>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</si>
  <si>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</si>
  <si>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</si>
  <si>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</si>
  <si>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</si>
  <si>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</si>
  <si>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</si>
  <si>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</si>
  <si>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</si>
  <si>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</si>
  <si>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</si>
  <si>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</si>
  <si>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</si>
  <si>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</si>
  <si>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</si>
  <si>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</si>
  <si>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</si>
  <si>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</si>
  <si>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</si>
  <si>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</si>
  <si>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</si>
  <si>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</si>
  <si>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</si>
  <si>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</si>
  <si>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</si>
  <si>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</si>
  <si>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</si>
  <si>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</si>
  <si>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</si>
  <si>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</si>
  <si>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</si>
  <si>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</si>
  <si>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</si>
  <si>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</si>
  <si>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</si>
  <si>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</si>
  <si>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</si>
  <si>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</si>
  <si>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</si>
  <si>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</si>
  <si>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</si>
  <si>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</si>
  <si>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</si>
  <si>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</si>
  <si>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</si>
  <si>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</si>
  <si>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</si>
  <si>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</si>
  <si>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</si>
  <si>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</si>
  <si>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</si>
  <si>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</si>
  <si>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</si>
  <si>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</si>
  <si>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</si>
  <si>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</si>
  <si>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</si>
  <si>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</si>
  <si>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</si>
  <si>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</si>
  <si>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</si>
  <si>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</si>
  <si>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</si>
  <si>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</si>
  <si>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</si>
  <si>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</si>
  <si>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</si>
  <si>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</si>
  <si>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</si>
  <si>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</si>
  <si>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</si>
  <si>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</si>
  <si>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</si>
  <si>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</si>
  <si>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</si>
  <si>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</si>
  <si>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</si>
  <si>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</si>
  <si>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</si>
  <si>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</si>
  <si>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</si>
  <si>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</si>
  <si>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</si>
  <si>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</si>
  <si>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</si>
  <si>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</si>
  <si>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</si>
  <si>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</si>
  <si>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</si>
  <si>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</si>
  <si>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</si>
  <si>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</si>
  <si>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</si>
  <si>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</si>
  <si>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</si>
  <si>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</si>
  <si>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</si>
  <si>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</si>
  <si>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</si>
  <si>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</si>
  <si>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</si>
  <si>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</si>
  <si>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</si>
  <si>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</si>
  <si>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</si>
  <si>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</si>
  <si>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</si>
  <si>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</si>
  <si>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</si>
  <si>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</si>
  <si>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</si>
  <si>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</si>
  <si>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</si>
  <si>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</si>
  <si>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</si>
  <si>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</si>
  <si>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</si>
  <si>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</si>
  <si>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</si>
  <si>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</si>
  <si>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</si>
  <si>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</si>
  <si>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</si>
  <si>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</si>
  <si>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</si>
  <si>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</si>
  <si>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</si>
  <si>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</si>
  <si>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</si>
  <si>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</si>
  <si>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</si>
  <si>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</si>
  <si>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</si>
  <si>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</si>
  <si>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</si>
  <si>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</si>
  <si>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</si>
  <si>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</si>
  <si>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</si>
  <si>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</si>
  <si>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</si>
  <si>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</si>
  <si>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</si>
  <si>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</si>
  <si>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</si>
  <si>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</si>
  <si>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</si>
  <si>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</si>
  <si>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</si>
  <si>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</si>
  <si>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</si>
  <si>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</si>
  <si>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</si>
  <si>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</si>
  <si>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</si>
  <si>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</si>
  <si>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</si>
  <si>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</si>
  <si>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</si>
  <si>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</si>
  <si>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</si>
  <si>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</si>
  <si>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</si>
  <si>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</si>
  <si>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</si>
  <si>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</si>
  <si>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</si>
  <si>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</si>
  <si>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</si>
  <si>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</si>
  <si>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</si>
  <si>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</si>
  <si>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</si>
  <si>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</si>
  <si>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</si>
  <si>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</si>
  <si>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</si>
  <si>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</si>
  <si>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</si>
  <si>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</si>
  <si>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</si>
  <si>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</si>
  <si>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</si>
  <si>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</si>
  <si>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</si>
  <si>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</si>
  <si>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</si>
  <si>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</si>
  <si>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</si>
  <si>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</si>
  <si>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</si>
  <si>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</si>
  <si>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</si>
  <si>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</si>
  <si>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</si>
  <si>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</si>
  <si>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</si>
  <si>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</si>
  <si>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</si>
  <si>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</si>
  <si>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</si>
  <si>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</si>
  <si>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</si>
  <si>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</si>
  <si>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</si>
  <si>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</si>
  <si>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</si>
  <si>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</si>
  <si>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</si>
  <si>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</si>
  <si>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</si>
  <si>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</si>
  <si>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</si>
  <si>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</si>
  <si>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</si>
  <si>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</si>
  <si>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</si>
  <si>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</si>
  <si>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</si>
  <si>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</si>
  <si>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</si>
  <si>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</si>
  <si>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</si>
  <si>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</si>
  <si>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</si>
  <si>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</si>
  <si>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</si>
  <si>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</si>
  <si>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</si>
  <si>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</si>
  <si>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</si>
  <si>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</si>
  <si>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</si>
  <si>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</si>
  <si>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</si>
  <si>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</si>
  <si>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</si>
  <si>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</si>
  <si>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</si>
  <si>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</si>
  <si>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</si>
  <si>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</si>
  <si>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</si>
  <si>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</si>
  <si>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</si>
  <si>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</si>
  <si>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</si>
  <si>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</si>
  <si>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</si>
  <si>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</si>
  <si>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</si>
  <si>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</si>
  <si>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</si>
  <si>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</si>
  <si>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</si>
  <si>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</si>
  <si>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</si>
  <si>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</si>
  <si>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</si>
  <si>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</si>
  <si>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</si>
  <si>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</si>
  <si>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</si>
  <si>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</si>
  <si>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</si>
  <si>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</si>
  <si>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</si>
  <si>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</si>
  <si>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</si>
  <si>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</si>
  <si>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</si>
  <si>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</si>
  <si>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</si>
  <si>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</si>
  <si>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</si>
  <si>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</si>
  <si>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</si>
  <si>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</si>
  <si>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</si>
  <si>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</si>
  <si>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</si>
  <si>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</si>
  <si>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</si>
  <si>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</si>
  <si>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</si>
  <si>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</si>
  <si>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</si>
  <si>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</si>
  <si>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</si>
  <si>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</si>
  <si>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</si>
  <si>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</si>
  <si>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</si>
  <si>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</si>
  <si>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</si>
  <si>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</si>
  <si>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</si>
  <si>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</si>
  <si>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</si>
  <si>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</si>
  <si>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</si>
  <si>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</si>
  <si>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</si>
  <si>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</si>
  <si>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</si>
  <si>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</si>
  <si>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</si>
  <si>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</si>
  <si>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</si>
  <si>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</si>
  <si>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</si>
  <si>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</si>
  <si>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</si>
  <si>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</si>
  <si>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</si>
  <si>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</si>
  <si>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</si>
  <si>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</si>
  <si>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</si>
  <si>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</si>
  <si>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</si>
  <si>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</si>
  <si>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</si>
  <si>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</si>
  <si>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</si>
  <si>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</si>
  <si>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</si>
  <si>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</si>
  <si>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</si>
  <si>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</si>
  <si>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</si>
  <si>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</si>
  <si>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</si>
  <si>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</si>
  <si>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</si>
  <si>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</si>
  <si>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</si>
  <si>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</si>
  <si>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</si>
  <si>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</si>
  <si>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</si>
  <si>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</si>
  <si>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</si>
  <si>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</si>
  <si>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</si>
  <si>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</si>
  <si>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</si>
  <si>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</si>
  <si>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</si>
  <si>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</si>
  <si>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</si>
  <si>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</si>
  <si>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</si>
  <si>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</si>
  <si>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</si>
  <si>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</si>
  <si>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</si>
  <si>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</si>
  <si>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</si>
  <si>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</si>
  <si>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</si>
  <si>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</si>
  <si>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</si>
  <si>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</si>
  <si>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</si>
  <si>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</si>
  <si>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</si>
  <si>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</si>
  <si>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</si>
  <si>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</si>
  <si>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</si>
  <si>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</si>
  <si>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</si>
  <si>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</si>
  <si>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</si>
  <si>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</si>
  <si>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</si>
  <si>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</si>
  <si>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</si>
  <si>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</si>
  <si>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</si>
  <si>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</si>
  <si>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</si>
  <si>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</si>
  <si>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</si>
  <si>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</si>
  <si>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</si>
  <si>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</si>
  <si>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</si>
  <si>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</si>
  <si>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</si>
  <si>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</si>
  <si>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</si>
  <si>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</si>
  <si>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</si>
  <si>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</si>
  <si>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</si>
  <si>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</si>
  <si>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</si>
  <si>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</si>
  <si>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</si>
  <si>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</si>
  <si>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</si>
  <si>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</si>
  <si>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</si>
  <si>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</si>
  <si>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</si>
  <si>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</si>
  <si>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</si>
  <si>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</si>
  <si>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</si>
  <si>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</si>
  <si>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</si>
  <si>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</si>
  <si>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</si>
  <si>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</si>
  <si>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</si>
  <si>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</si>
  <si>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</si>
  <si>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</si>
  <si>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</si>
  <si>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</si>
  <si>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</si>
  <si>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</si>
  <si>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</si>
  <si>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</si>
  <si>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</si>
  <si>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</si>
  <si>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</si>
  <si>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</si>
  <si>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</si>
  <si>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</si>
  <si>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</si>
  <si>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</si>
  <si>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</si>
  <si>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</si>
  <si>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</si>
  <si>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</si>
  <si>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</si>
  <si>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</si>
  <si>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</si>
  <si>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</si>
  <si>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</si>
  <si>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</si>
  <si>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</si>
  <si>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</si>
  <si>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</si>
  <si>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</si>
  <si>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</si>
  <si>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</si>
  <si>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</si>
  <si>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</si>
  <si>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</si>
  <si>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</si>
  <si>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</si>
  <si>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</si>
  <si>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</si>
  <si>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</si>
  <si>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</si>
  <si>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</si>
  <si>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</si>
  <si>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</si>
  <si>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</si>
  <si>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</si>
  <si>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</si>
  <si>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</si>
  <si>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</si>
  <si>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</si>
  <si>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</si>
  <si>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</si>
  <si>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</si>
  <si>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</si>
  <si>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</si>
  <si>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</si>
  <si>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</si>
  <si>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</si>
  <si>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</si>
  <si>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</si>
  <si>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</si>
  <si>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</si>
  <si>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</si>
  <si>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</si>
  <si>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</si>
  <si>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</si>
  <si>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</si>
  <si>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</si>
  <si>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</si>
  <si>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</si>
  <si>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</si>
  <si>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</si>
  <si>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</si>
  <si>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</si>
  <si>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</si>
  <si>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</si>
  <si>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</si>
  <si>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</si>
  <si>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</si>
  <si>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</si>
  <si>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</si>
  <si>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</si>
  <si>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</si>
  <si>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</si>
  <si>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</si>
  <si>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</si>
  <si>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</si>
  <si>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</si>
  <si>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</si>
  <si>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</si>
  <si>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</si>
  <si>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</si>
  <si>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</si>
  <si>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</si>
  <si>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</si>
  <si>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</si>
  <si>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</si>
  <si>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</si>
  <si>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</si>
  <si>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</si>
  <si>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</si>
  <si>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</si>
  <si>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</si>
  <si>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</si>
  <si>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</si>
  <si>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</si>
  <si>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</si>
  <si>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</si>
  <si>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</si>
  <si>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</si>
  <si>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</si>
  <si>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</si>
  <si>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</si>
  <si>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</si>
  <si>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</si>
  <si>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</si>
  <si>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</si>
  <si>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</si>
  <si>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</si>
  <si>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</si>
  <si>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</si>
  <si>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</si>
  <si>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</si>
  <si>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</si>
  <si>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</si>
  <si>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</si>
  <si>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</si>
  <si>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</si>
  <si>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</si>
  <si>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</si>
  <si>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</si>
  <si>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</si>
  <si>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</si>
  <si>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</si>
  <si>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</si>
  <si>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</si>
  <si>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</si>
  <si>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</si>
  <si>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</si>
  <si>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</si>
  <si>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</si>
  <si>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</si>
  <si>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</si>
  <si>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</si>
  <si>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</si>
  <si>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</si>
  <si>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</si>
  <si>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</si>
  <si>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</si>
  <si>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</si>
  <si>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</si>
  <si>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</si>
  <si>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</si>
  <si>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</si>
  <si>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</si>
  <si>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</si>
  <si>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</si>
  <si>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</si>
  <si>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</si>
  <si>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</si>
  <si>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</si>
  <si>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</si>
  <si>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</si>
  <si>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</si>
  <si>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</si>
  <si>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</si>
  <si>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</si>
  <si>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</si>
  <si>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</si>
  <si>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</si>
  <si>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</si>
  <si>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</si>
  <si>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</si>
  <si>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</si>
  <si>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</si>
  <si>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</si>
  <si>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</si>
  <si>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</si>
  <si>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</si>
  <si>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</si>
  <si>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</si>
  <si>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</si>
  <si>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</si>
  <si>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</si>
  <si>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</si>
  <si>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</si>
  <si>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</si>
  <si>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</si>
  <si>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</si>
  <si>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</si>
  <si>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</si>
  <si>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</si>
  <si>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</si>
  <si>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</si>
  <si>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</si>
  <si>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</si>
  <si>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</si>
  <si>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</si>
  <si>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</si>
  <si>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</si>
  <si>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</si>
  <si>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</si>
  <si>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</si>
  <si>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</si>
  <si>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</si>
  <si>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</si>
  <si>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</si>
  <si>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</si>
  <si>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</si>
  <si>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</si>
  <si>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</si>
  <si>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</si>
  <si>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</si>
  <si>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</si>
  <si>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</si>
  <si>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</si>
  <si>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</si>
  <si>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</si>
  <si>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</si>
  <si>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</si>
  <si>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</si>
  <si>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</si>
  <si>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</si>
  <si>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</si>
  <si>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</si>
  <si>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</si>
  <si>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</si>
  <si>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</si>
  <si>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</si>
  <si>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</si>
  <si>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</si>
  <si>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</si>
  <si>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</si>
  <si>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</si>
  <si>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</si>
  <si>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</si>
  <si>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</si>
  <si>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</si>
  <si>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</si>
  <si>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</si>
  <si>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</si>
  <si>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</si>
  <si>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</si>
  <si>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</si>
  <si>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</si>
  <si>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</si>
  <si>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</si>
  <si>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</si>
  <si>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</si>
  <si>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</si>
  <si>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</si>
  <si>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</si>
  <si>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</si>
  <si>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</si>
  <si>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</si>
  <si>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</si>
  <si>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</si>
  <si>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</si>
  <si>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</si>
  <si>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</si>
  <si>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</si>
  <si>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</si>
  <si>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</si>
  <si>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</si>
  <si>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</si>
  <si>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</si>
  <si>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</si>
  <si>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</si>
  <si>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</si>
  <si>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</si>
  <si>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</si>
  <si>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</si>
  <si>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</si>
  <si>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</si>
  <si>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</si>
  <si>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</si>
  <si>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</si>
  <si>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</si>
  <si>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</si>
  <si>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</si>
  <si>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</si>
  <si>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</si>
  <si>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</si>
  <si>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</si>
  <si>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</si>
  <si>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</si>
  <si>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</si>
  <si>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</si>
  <si>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</si>
  <si>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</si>
  <si>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</si>
  <si>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</si>
  <si>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</si>
  <si>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</si>
  <si>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</si>
  <si>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</si>
  <si>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</si>
  <si>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</si>
  <si>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</si>
  <si>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</si>
  <si>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</si>
  <si>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</si>
  <si>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</si>
  <si>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</si>
  <si>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</si>
  <si>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</si>
  <si>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</si>
  <si>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</si>
  <si>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</si>
  <si>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</si>
  <si>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</si>
  <si>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</si>
  <si>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</si>
  <si>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</si>
  <si>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</si>
  <si>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</si>
  <si>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</si>
  <si>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</si>
  <si>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</si>
  <si>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</si>
  <si>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</si>
  <si>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</si>
  <si>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</si>
  <si>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</si>
  <si>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</si>
  <si>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</si>
  <si>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</si>
  <si>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</si>
  <si>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</si>
  <si>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</si>
  <si>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</si>
  <si>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</si>
  <si>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</si>
  <si>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</si>
  <si>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</si>
  <si>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</si>
  <si>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</si>
  <si>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</si>
  <si>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</si>
  <si>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</si>
  <si>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</si>
  <si>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</si>
  <si>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</si>
  <si>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</si>
  <si>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</si>
  <si>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</si>
  <si>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</si>
  <si>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</si>
  <si>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</si>
  <si>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</si>
  <si>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</si>
  <si>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</si>
  <si>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</si>
  <si>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</si>
  <si>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</si>
  <si>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</si>
  <si>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</si>
  <si>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</si>
  <si>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</si>
  <si>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</si>
  <si>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</si>
  <si>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</si>
  <si>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</si>
  <si>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</si>
  <si>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</si>
  <si>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</si>
  <si>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</si>
  <si>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</si>
  <si>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</si>
  <si>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</si>
  <si>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</si>
  <si>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</si>
  <si>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</si>
  <si>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</si>
  <si>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</si>
  <si>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</si>
  <si>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</si>
  <si>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</si>
  <si>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</si>
  <si>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</si>
  <si>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</si>
  <si>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</si>
  <si>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</si>
  <si>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</si>
  <si>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</si>
  <si>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</si>
  <si>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</si>
  <si>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</si>
  <si>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</si>
  <si>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</si>
  <si>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</si>
  <si>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</si>
  <si>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</si>
  <si>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</si>
  <si>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</si>
  <si>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</si>
  <si>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</si>
  <si>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</si>
  <si>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</si>
  <si>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</si>
  <si>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</si>
  <si>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</si>
  <si>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</si>
  <si>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</si>
  <si>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</si>
  <si>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</si>
  <si>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</si>
  <si>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</si>
  <si>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</si>
  <si>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</si>
  <si>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</si>
  <si>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</si>
  <si>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</si>
  <si>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</si>
  <si>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</si>
  <si>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</si>
  <si>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</si>
  <si>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</si>
  <si>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</si>
  <si>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</si>
  <si>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</si>
  <si>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</si>
  <si>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</si>
  <si>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</si>
  <si>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</si>
  <si>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</si>
  <si>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</si>
  <si>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</si>
  <si>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</si>
  <si>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</si>
  <si>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</si>
  <si>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</si>
  <si>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</si>
  <si>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</si>
  <si>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</si>
  <si>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</si>
  <si>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</si>
  <si>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</si>
  <si>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</si>
  <si>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</si>
  <si>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</si>
  <si>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</si>
  <si>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</si>
  <si>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</si>
  <si>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</si>
  <si>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</si>
  <si>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</si>
  <si>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</si>
  <si>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</si>
  <si>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</si>
  <si>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</si>
  <si>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</si>
  <si>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</si>
  <si>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</si>
  <si>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</si>
  <si>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</si>
  <si>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</si>
  <si>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</si>
  <si>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</si>
  <si>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</si>
  <si>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</si>
  <si>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</si>
  <si>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</si>
  <si>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</si>
  <si>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</si>
  <si>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</si>
  <si>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</si>
  <si>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</si>
  <si>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</si>
  <si>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</si>
  <si>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</si>
  <si>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</si>
  <si>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</si>
  <si>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</si>
  <si>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</si>
  <si>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</si>
  <si>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</si>
  <si>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</si>
  <si>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</si>
  <si>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</si>
  <si>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</si>
  <si>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</si>
  <si>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</si>
  <si>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</si>
  <si>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</si>
  <si>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</si>
  <si>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</si>
  <si>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</si>
  <si>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</si>
  <si>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</si>
  <si>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</si>
  <si>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</si>
  <si>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</si>
  <si>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</si>
  <si>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</si>
  <si>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</si>
  <si>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</si>
  <si>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</si>
  <si>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</si>
  <si>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</si>
  <si>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</si>
  <si>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</si>
  <si>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</si>
  <si>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</si>
  <si>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</si>
  <si>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</si>
  <si>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</si>
  <si>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</si>
  <si>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</si>
  <si>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</si>
  <si>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</si>
  <si>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</si>
  <si>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</si>
  <si>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</si>
  <si>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</si>
  <si>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</si>
  <si>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</si>
  <si>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</si>
  <si>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</si>
  <si>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</si>
  <si>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</si>
  <si>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</si>
  <si>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</si>
  <si>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</si>
  <si>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</si>
  <si>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</si>
  <si>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</si>
  <si>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</si>
  <si>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</si>
  <si>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</si>
  <si>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</si>
  <si>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</si>
  <si>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</si>
  <si>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</si>
  <si>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</si>
  <si>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</si>
  <si>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</si>
  <si>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</si>
  <si>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</si>
  <si>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</si>
  <si>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</si>
  <si>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</si>
  <si>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</si>
  <si>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</si>
  <si>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</si>
  <si>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</si>
  <si>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</si>
  <si>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</si>
  <si>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</si>
  <si>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</si>
  <si>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</si>
  <si>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</si>
  <si>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</si>
  <si>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</si>
  <si>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</si>
  <si>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</si>
  <si>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</si>
  <si>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</si>
  <si>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</si>
  <si>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</si>
  <si>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</si>
  <si>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</si>
  <si>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</si>
  <si>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</si>
  <si>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</si>
  <si>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</si>
  <si>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</si>
  <si>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</si>
  <si>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</si>
  <si>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</si>
  <si>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</si>
  <si>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</si>
  <si>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</si>
  <si>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</si>
  <si>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</si>
  <si>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</si>
  <si>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</si>
  <si>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</si>
  <si>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</si>
  <si>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</si>
  <si>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</si>
  <si>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</si>
  <si>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</si>
  <si>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</si>
  <si>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</si>
  <si>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</si>
  <si>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</si>
  <si>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</si>
  <si>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</si>
  <si>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</si>
  <si>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</si>
  <si>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</si>
  <si>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</si>
  <si>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</si>
  <si>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</si>
  <si>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</si>
  <si>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</si>
  <si>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</si>
  <si>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</si>
  <si>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</si>
  <si>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</si>
  <si>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</si>
  <si>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</si>
  <si>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</si>
  <si>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</si>
  <si>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</si>
  <si>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</si>
  <si>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</si>
  <si>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</si>
  <si>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</si>
  <si>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</si>
  <si>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</si>
  <si>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</si>
  <si>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</si>
  <si>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</si>
  <si>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</si>
  <si>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</si>
  <si>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</si>
  <si>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</si>
  <si>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</si>
  <si>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</si>
  <si>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</si>
  <si>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</si>
  <si>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</si>
  <si>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</si>
  <si>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</si>
  <si>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</si>
  <si>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</si>
  <si>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</si>
  <si>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</si>
  <si>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</si>
  <si>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</si>
  <si>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</si>
  <si>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</si>
  <si>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</si>
  <si>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</si>
  <si>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</si>
  <si>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</si>
  <si>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</si>
  <si>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</si>
  <si>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</si>
  <si>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</si>
  <si>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</si>
  <si>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</si>
  <si>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</si>
  <si>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</si>
  <si>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</si>
  <si>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</si>
  <si>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</si>
  <si>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</si>
  <si>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</si>
  <si>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</si>
  <si>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</si>
  <si>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</si>
  <si>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</si>
  <si>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</si>
  <si>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</si>
  <si>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</si>
  <si>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</si>
  <si>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</si>
  <si>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</si>
  <si>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</si>
  <si>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</si>
  <si>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</si>
  <si>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</si>
  <si>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</si>
  <si>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</si>
  <si>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</si>
  <si>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</si>
  <si>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</si>
  <si>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</si>
  <si>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</si>
  <si>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</si>
  <si>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</si>
  <si>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</si>
  <si>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</si>
  <si>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</si>
  <si>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</si>
  <si>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</si>
  <si>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</si>
  <si>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</si>
  <si>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</si>
  <si>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</si>
  <si>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</si>
  <si>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</si>
  <si>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</si>
  <si>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</si>
  <si>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</si>
  <si>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</si>
  <si>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</si>
  <si>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</si>
  <si>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</si>
  <si>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</si>
  <si>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</si>
  <si>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</si>
  <si>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</si>
  <si>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</si>
  <si>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</si>
  <si>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</si>
  <si>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</si>
  <si>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</si>
  <si>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</si>
  <si>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</si>
  <si>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</si>
  <si>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</si>
  <si>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</si>
  <si>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</si>
  <si>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</si>
  <si>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</si>
  <si>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</si>
  <si>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</si>
  <si>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</si>
  <si>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</si>
  <si>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</si>
  <si>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</si>
  <si>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</si>
  <si>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</si>
  <si>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</si>
  <si>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</si>
  <si>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</si>
  <si>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</si>
  <si>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</si>
  <si>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</si>
  <si>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</si>
  <si>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</si>
  <si>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</si>
  <si>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</si>
  <si>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</si>
  <si>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</si>
  <si>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</si>
  <si>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</si>
  <si>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</si>
  <si>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</si>
  <si>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</si>
  <si>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</si>
  <si>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</si>
  <si>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</si>
  <si>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</si>
  <si>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</si>
  <si>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</si>
  <si>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</si>
  <si>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</si>
  <si>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</si>
  <si>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</si>
  <si>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</si>
  <si>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</si>
  <si>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</si>
  <si>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</si>
  <si>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</si>
  <si>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</si>
  <si>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</si>
  <si>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</si>
  <si>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</si>
  <si>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</si>
  <si>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</si>
  <si>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</si>
  <si>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</si>
  <si>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</si>
  <si>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</si>
  <si>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</si>
  <si>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</si>
  <si>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</si>
  <si>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</si>
  <si>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</si>
  <si>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</si>
  <si>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</si>
  <si>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</si>
  <si>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</si>
  <si>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</si>
  <si>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</si>
  <si>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</si>
  <si>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</si>
  <si>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</si>
  <si>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</si>
  <si>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</si>
  <si>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</si>
  <si>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</si>
  <si>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</si>
  <si>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</si>
  <si>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</si>
  <si>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</si>
  <si>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</si>
  <si>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</si>
  <si>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</si>
  <si>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</si>
  <si>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</si>
  <si>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</si>
  <si>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</si>
  <si>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</si>
  <si>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</si>
  <si>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</si>
  <si>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</si>
  <si>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</si>
  <si>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</si>
  <si>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</si>
  <si>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</si>
  <si>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</si>
  <si>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</si>
  <si>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</si>
  <si>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</si>
  <si>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</si>
  <si>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</si>
  <si>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</si>
  <si>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</si>
  <si>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</si>
  <si>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</si>
  <si>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</si>
  <si>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</si>
  <si>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</si>
  <si>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</si>
  <si>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</si>
  <si>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</si>
  <si>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</si>
  <si>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</si>
  <si>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</si>
  <si>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</si>
  <si>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</si>
  <si>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</si>
  <si>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</si>
  <si>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</si>
  <si>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</si>
  <si>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</si>
  <si>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</si>
  <si>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</si>
  <si>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</si>
  <si>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</si>
  <si>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</si>
  <si>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</si>
  <si>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</si>
  <si>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</si>
  <si>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</si>
  <si>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</si>
  <si>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</si>
  <si>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</si>
  <si>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</si>
  <si>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</si>
  <si>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</si>
  <si>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</si>
  <si>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</si>
  <si>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</si>
  <si>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</si>
  <si>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</si>
  <si>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</si>
  <si>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</si>
  <si>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</si>
  <si>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</si>
  <si>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</si>
  <si>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</si>
  <si>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</si>
  <si>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</si>
  <si>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</si>
  <si>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</si>
  <si>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</si>
  <si>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</si>
  <si>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</si>
  <si>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</si>
  <si>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</si>
  <si>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</si>
  <si>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</si>
  <si>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</si>
  <si>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</si>
  <si>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</si>
  <si>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</si>
  <si>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</si>
  <si>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</si>
  <si>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</si>
  <si>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</si>
  <si>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</si>
  <si>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</si>
  <si>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</si>
  <si>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</si>
  <si>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</si>
  <si>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</si>
  <si>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</si>
  <si>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</si>
  <si>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</si>
  <si>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</si>
  <si>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</si>
  <si>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</si>
  <si>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</si>
  <si>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</si>
  <si>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</si>
  <si>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</si>
  <si>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</si>
  <si>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</si>
  <si>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</si>
  <si>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</si>
  <si>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</si>
  <si>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</si>
  <si>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</si>
  <si>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</si>
  <si>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</si>
  <si>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</si>
  <si>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</si>
  <si>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</si>
  <si>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</si>
  <si>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</si>
  <si>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</si>
  <si>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</si>
  <si>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</si>
  <si>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</si>
  <si>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</si>
  <si>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</si>
  <si>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</si>
  <si>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</si>
  <si>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</si>
  <si>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</si>
  <si>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</si>
  <si>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</si>
  <si>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</si>
  <si>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</si>
  <si>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</si>
  <si>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</si>
  <si>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</si>
  <si>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</si>
  <si>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</si>
  <si>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</si>
  <si>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</si>
  <si>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</si>
  <si>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</si>
  <si>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</si>
  <si>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</si>
  <si>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</si>
  <si>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</si>
  <si>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</si>
  <si>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</si>
  <si>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</si>
  <si>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</si>
  <si>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</si>
  <si>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</si>
  <si>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</si>
  <si>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</si>
  <si>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</si>
  <si>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</si>
  <si>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</si>
  <si>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</si>
  <si>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</si>
  <si>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</si>
  <si>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</si>
  <si>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</si>
  <si>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</si>
  <si>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</si>
  <si>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</si>
  <si>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</si>
  <si>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</si>
  <si>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</si>
  <si>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</si>
  <si>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</si>
  <si>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</si>
  <si>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</si>
  <si>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</si>
  <si>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</si>
  <si>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</si>
  <si>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</si>
  <si>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</si>
  <si>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</si>
  <si>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</si>
  <si>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</si>
  <si>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</si>
  <si>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</si>
  <si>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</si>
  <si>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</si>
  <si>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</si>
  <si>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</si>
  <si>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</si>
  <si>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</si>
  <si>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</si>
  <si>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</si>
  <si>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</si>
  <si>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</si>
  <si>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</si>
  <si>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</si>
  <si>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</si>
  <si>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</si>
  <si>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</si>
  <si>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</si>
  <si>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</si>
  <si>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</si>
  <si>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</si>
  <si>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</si>
  <si>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</si>
  <si>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</si>
  <si>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</si>
  <si>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</si>
  <si>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</si>
  <si>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</si>
  <si>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</si>
  <si>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</si>
  <si>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</si>
  <si>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</si>
  <si>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</si>
  <si>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</si>
  <si>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</si>
  <si>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</si>
  <si>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</si>
  <si>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</si>
  <si>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</si>
  <si>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</si>
  <si>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</si>
  <si>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</si>
  <si>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</si>
  <si>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</si>
  <si>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</si>
  <si>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</si>
  <si>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</si>
  <si>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</si>
  <si>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</si>
  <si>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</si>
  <si>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</si>
  <si>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</si>
  <si>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</si>
  <si>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</si>
  <si>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</si>
  <si>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</si>
  <si>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</si>
  <si>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</si>
  <si>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</si>
  <si>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</si>
  <si>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</si>
  <si>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</si>
  <si>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</si>
  <si>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</si>
  <si>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</si>
  <si>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</si>
  <si>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</si>
  <si>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</si>
  <si>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</si>
  <si>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</si>
  <si>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</si>
  <si>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</si>
  <si>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</si>
  <si>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</si>
  <si>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</si>
  <si>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</si>
  <si>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</si>
  <si>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</si>
  <si>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</si>
  <si>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</si>
  <si>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</si>
  <si>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</si>
  <si>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</si>
  <si>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</si>
  <si>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</si>
  <si>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</si>
  <si>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</si>
  <si>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</si>
  <si>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</si>
  <si>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</si>
  <si>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</si>
  <si>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</si>
  <si>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</si>
  <si>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</si>
  <si>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</si>
  <si>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</si>
  <si>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</si>
  <si>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</si>
  <si>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</si>
  <si>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</si>
  <si>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</si>
  <si>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</si>
  <si>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</si>
  <si>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</si>
  <si>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</si>
  <si>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</si>
  <si>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</si>
  <si>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</si>
  <si>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</si>
  <si>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</si>
  <si>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</si>
  <si>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</si>
  <si>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</si>
  <si>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</si>
  <si>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</si>
  <si>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</si>
  <si>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</si>
  <si>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</si>
  <si>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</si>
  <si>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</si>
  <si>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</si>
  <si>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</si>
  <si>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</si>
  <si>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</si>
  <si>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</si>
  <si>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</si>
  <si>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</si>
  <si>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</si>
  <si>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</si>
  <si>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</si>
  <si>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</si>
  <si>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</si>
  <si>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</si>
  <si>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</si>
  <si>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</si>
  <si>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</si>
  <si>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</si>
  <si>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</si>
  <si>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</si>
  <si>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</si>
  <si>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</si>
  <si>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</si>
  <si>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</si>
  <si>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</si>
  <si>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</si>
  <si>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</si>
  <si>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</si>
  <si>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</si>
  <si>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</si>
  <si>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</si>
  <si>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</si>
  <si>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</si>
  <si>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</si>
  <si>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</si>
  <si>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</si>
  <si>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</si>
  <si>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</si>
  <si>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</si>
  <si>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</si>
  <si>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</si>
  <si>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</si>
  <si>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</si>
  <si>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</si>
  <si>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</si>
  <si>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</si>
  <si>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</si>
  <si>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</si>
  <si>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</si>
  <si>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</si>
  <si>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</si>
  <si>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</si>
  <si>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</si>
  <si>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</si>
  <si>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</si>
  <si>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</si>
  <si>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</si>
  <si>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</si>
  <si>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</si>
  <si>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</si>
  <si>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</si>
  <si>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</si>
  <si>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</si>
  <si>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</si>
  <si>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</si>
  <si>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</si>
  <si>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</si>
  <si>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</si>
  <si>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</si>
  <si>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</si>
  <si>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</si>
  <si>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</si>
  <si>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</si>
  <si>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</si>
  <si>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</si>
  <si>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</si>
  <si>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</si>
  <si>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</si>
  <si>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</si>
  <si>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</si>
  <si>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</si>
  <si>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</si>
  <si>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</si>
  <si>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</si>
  <si>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</si>
  <si>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</si>
  <si>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</si>
  <si>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</si>
  <si>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</si>
  <si>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</si>
  <si>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</si>
  <si>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</si>
  <si>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</si>
  <si>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</si>
  <si>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</si>
  <si>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</si>
  <si>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</si>
  <si>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</si>
  <si>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</si>
  <si>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</si>
  <si>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</si>
  <si>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</si>
  <si>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</si>
  <si>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</si>
  <si>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</si>
  <si>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</si>
  <si>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</si>
  <si>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</si>
  <si>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</si>
  <si>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</si>
  <si>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</si>
  <si>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</si>
  <si>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</si>
  <si>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</si>
  <si>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</si>
  <si>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</si>
  <si>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</si>
  <si>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</si>
  <si>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</si>
  <si>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</si>
  <si>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</si>
  <si>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</si>
  <si>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</si>
  <si>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</si>
  <si>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</si>
  <si>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</si>
  <si>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</si>
  <si>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</si>
  <si>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</si>
  <si>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</si>
  <si>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</si>
  <si>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</si>
  <si>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</si>
  <si>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</si>
  <si>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</si>
  <si>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</si>
  <si>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</si>
  <si>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</si>
  <si>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</si>
  <si>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</si>
  <si>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</si>
  <si>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</si>
  <si>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</si>
  <si>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</si>
  <si>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</si>
  <si>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</si>
  <si>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</si>
  <si>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</si>
  <si>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</si>
  <si>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</si>
  <si>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</si>
  <si>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</si>
  <si>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</si>
  <si>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</si>
  <si>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</si>
  <si>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</si>
  <si>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</si>
  <si>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</si>
  <si>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</si>
  <si>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</si>
  <si>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</si>
  <si>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</si>
  <si>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</si>
  <si>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</si>
  <si>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</si>
  <si>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</si>
  <si>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</si>
  <si>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</si>
  <si>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</si>
  <si>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</si>
  <si>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</si>
  <si>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</si>
  <si>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</si>
  <si>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</si>
  <si>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</si>
  <si>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</si>
  <si>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</si>
  <si>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</si>
  <si>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</si>
  <si>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</si>
  <si>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</si>
  <si>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</si>
  <si>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</si>
  <si>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</si>
  <si>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</si>
  <si>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</si>
  <si>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</si>
  <si>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</si>
  <si>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</si>
  <si>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</si>
  <si>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</si>
  <si>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</si>
  <si>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</si>
  <si>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</si>
  <si>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</si>
  <si>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</si>
  <si>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</si>
  <si>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</si>
  <si>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</si>
  <si>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</si>
  <si>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</si>
  <si>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</si>
  <si>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</si>
  <si>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</si>
  <si>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</si>
  <si>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</si>
  <si>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</si>
  <si>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</si>
  <si>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</si>
  <si>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</si>
  <si>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</si>
  <si>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</si>
  <si>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</si>
  <si>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</si>
  <si>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</si>
  <si>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</si>
  <si>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</si>
  <si>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</si>
  <si>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</si>
  <si>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</si>
  <si>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</si>
  <si>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</si>
  <si>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</si>
  <si>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</si>
  <si>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</si>
  <si>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</si>
  <si>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</si>
  <si>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</si>
  <si>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</si>
  <si>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</si>
  <si>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</si>
  <si>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</si>
  <si>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</si>
  <si>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</si>
  <si>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</si>
  <si>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</si>
  <si>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</si>
  <si>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</si>
  <si>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</si>
  <si>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</si>
  <si>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</si>
  <si>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</si>
  <si>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</si>
  <si>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</si>
  <si>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</si>
  <si>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</si>
  <si>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</si>
  <si>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</si>
  <si>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</si>
  <si>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</si>
  <si>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</si>
  <si>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</si>
  <si>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</si>
  <si>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</si>
  <si>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</si>
  <si>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</si>
  <si>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</si>
  <si>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</si>
  <si>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</si>
  <si>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</si>
  <si>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</si>
  <si>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</si>
  <si>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</si>
  <si>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</si>
  <si>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</si>
  <si>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</si>
  <si>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</si>
  <si>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</si>
  <si>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</si>
  <si>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</si>
  <si>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</si>
  <si>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</si>
  <si>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</si>
  <si>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</si>
  <si>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</si>
  <si>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</si>
  <si>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</si>
  <si>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</si>
  <si>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</si>
  <si>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</si>
  <si>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</si>
  <si>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</si>
  <si>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</si>
  <si>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</si>
  <si>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</si>
  <si>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</si>
  <si>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</si>
  <si>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</si>
  <si>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</si>
  <si>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</si>
  <si>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</si>
  <si>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</si>
  <si>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</si>
  <si>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</si>
  <si>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</si>
  <si>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</si>
  <si>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</si>
  <si>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</si>
  <si>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</si>
  <si>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</si>
  <si>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</si>
  <si>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</si>
  <si>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</si>
  <si>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</si>
  <si>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</si>
  <si>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</si>
  <si>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</si>
  <si>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</si>
  <si>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</si>
  <si>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</si>
  <si>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</si>
  <si>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</si>
  <si>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</si>
  <si>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</si>
  <si>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</si>
  <si>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</si>
  <si>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</si>
  <si>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</si>
  <si>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</si>
  <si>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</si>
  <si>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</si>
  <si>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</si>
  <si>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</si>
  <si>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</si>
  <si>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</si>
  <si>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</si>
  <si>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</si>
  <si>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</si>
  <si>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</si>
  <si>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</si>
  <si>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</si>
  <si>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</si>
  <si>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</si>
  <si>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</si>
  <si>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</si>
  <si>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</si>
  <si>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</si>
  <si>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</si>
  <si>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</si>
  <si>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</si>
  <si>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</si>
  <si>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</si>
  <si>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</si>
  <si>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</si>
  <si>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</si>
  <si>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</si>
  <si>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</si>
  <si>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</si>
  <si>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</si>
  <si>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</si>
  <si>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</si>
  <si>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</si>
  <si>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</si>
  <si>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</si>
  <si>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</si>
  <si>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</si>
  <si>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</si>
  <si>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</si>
  <si>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</si>
  <si>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</si>
  <si>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</si>
  <si>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</si>
  <si>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</si>
  <si>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</si>
  <si>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</si>
  <si>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</si>
  <si>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</si>
  <si>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</si>
  <si>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</si>
  <si>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</si>
  <si>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</si>
  <si>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</si>
  <si>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</si>
  <si>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</si>
  <si>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</si>
  <si>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</si>
  <si>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</si>
  <si>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</si>
  <si>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</si>
  <si>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</si>
  <si>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</si>
  <si>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</si>
  <si>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</si>
  <si>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</si>
  <si>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</si>
  <si>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</si>
  <si>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</si>
  <si>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</si>
  <si>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</si>
  <si>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</si>
  <si>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</si>
  <si>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</si>
  <si>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</si>
  <si>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</si>
  <si>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</si>
  <si>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</si>
  <si>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</si>
  <si>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</si>
  <si>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</si>
  <si>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</si>
  <si>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</si>
  <si>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</si>
  <si>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</si>
  <si>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</si>
  <si>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</si>
  <si>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</si>
  <si>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</si>
  <si>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</si>
  <si>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</si>
  <si>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</si>
  <si>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</si>
  <si>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</si>
  <si>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</si>
  <si>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</si>
  <si>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</si>
  <si>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</si>
  <si>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</si>
  <si>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</si>
  <si>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</si>
  <si>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</si>
  <si>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</si>
  <si>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</si>
  <si>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</si>
  <si>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</si>
  <si>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</si>
  <si>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</si>
  <si>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</si>
  <si>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</si>
  <si>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</si>
  <si>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</si>
  <si>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</si>
  <si>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</si>
  <si>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</si>
  <si>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</si>
  <si>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</si>
  <si>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</si>
  <si>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</si>
  <si>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</si>
  <si>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</si>
  <si>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</si>
  <si>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</si>
  <si>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</si>
  <si>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</si>
  <si>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</si>
  <si>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</si>
  <si>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</si>
  <si>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</si>
  <si>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</si>
  <si>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</si>
  <si>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</si>
  <si>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</si>
  <si>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</si>
  <si>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</si>
  <si>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</si>
  <si>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</si>
  <si>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</si>
  <si>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</si>
  <si>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</si>
  <si>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</si>
  <si>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</si>
  <si>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</si>
  <si>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</si>
  <si>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</si>
  <si>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</si>
  <si>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</si>
  <si>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</si>
  <si>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</si>
  <si>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</si>
  <si>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</si>
  <si>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</si>
  <si>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</si>
  <si>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</si>
  <si>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</si>
  <si>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</si>
  <si>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</si>
  <si>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</si>
  <si>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</si>
  <si>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</si>
  <si>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</si>
  <si>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</si>
  <si>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</si>
  <si>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</si>
  <si>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</si>
  <si>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</si>
  <si>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</si>
  <si>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</si>
  <si>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</si>
  <si>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</si>
  <si>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</si>
  <si>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</si>
  <si>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</si>
  <si>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</si>
  <si>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</si>
  <si>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</si>
  <si>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</si>
  <si>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</si>
  <si>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</si>
  <si>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</si>
  <si>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</si>
  <si>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</si>
  <si>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</si>
  <si>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</si>
  <si>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</si>
  <si>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</si>
  <si>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</si>
  <si>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</si>
  <si>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</si>
  <si>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</si>
  <si>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</si>
  <si>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</si>
  <si>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</si>
  <si>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</si>
  <si>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</si>
  <si>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</si>
  <si>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</si>
  <si>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</si>
  <si>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</si>
  <si>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</si>
  <si>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</si>
  <si>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</si>
  <si>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</si>
  <si>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</si>
  <si>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</si>
  <si>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</si>
  <si>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</si>
  <si>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</si>
  <si>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</si>
  <si>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</si>
  <si>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</si>
  <si>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</si>
  <si>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</si>
  <si>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</si>
  <si>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</si>
  <si>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</si>
  <si>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</si>
  <si>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</si>
  <si>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</si>
  <si>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</si>
  <si>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</si>
  <si>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</si>
  <si>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</si>
  <si>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</si>
  <si>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</si>
  <si>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</si>
  <si>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</si>
  <si>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</si>
  <si>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</si>
  <si>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</si>
  <si>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</si>
  <si>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</si>
  <si>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</si>
  <si>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</si>
  <si>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</si>
  <si>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</si>
  <si>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</si>
  <si>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</si>
  <si>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</si>
  <si>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</si>
  <si>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</si>
  <si>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</si>
  <si>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</si>
  <si>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</si>
  <si>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</si>
  <si>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</si>
  <si>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</si>
  <si>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</si>
  <si>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</si>
  <si>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</si>
  <si>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</si>
  <si>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</si>
  <si>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</si>
  <si>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</si>
  <si>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</si>
  <si>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</si>
  <si>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</si>
  <si>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</si>
  <si>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</si>
  <si>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</si>
  <si>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</si>
  <si>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</si>
  <si>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</si>
  <si>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</si>
  <si>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</si>
  <si>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</si>
  <si>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</si>
  <si>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</si>
  <si>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</si>
  <si>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</si>
  <si>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</si>
  <si>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</si>
  <si>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</si>
  <si>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</si>
  <si>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</si>
  <si>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</si>
  <si>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</si>
  <si>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</si>
  <si>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</si>
  <si>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</si>
  <si>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</si>
  <si>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</si>
  <si>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</si>
  <si>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</si>
  <si>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</si>
  <si>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</si>
  <si>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</si>
  <si>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</si>
  <si>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</si>
  <si>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</si>
  <si>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</si>
  <si>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</si>
  <si>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</si>
  <si>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</si>
  <si>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</si>
  <si>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</si>
  <si>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</si>
  <si>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</si>
  <si>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</si>
  <si>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</si>
  <si>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</si>
  <si>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</si>
  <si>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</si>
  <si>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</si>
  <si>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</si>
  <si>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</si>
  <si>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</si>
  <si>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</si>
  <si>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</si>
  <si>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</si>
  <si>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</si>
  <si>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</si>
  <si>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</si>
  <si>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</si>
  <si>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</si>
  <si>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</si>
  <si>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</si>
  <si>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</si>
  <si>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</si>
  <si>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</si>
  <si>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</si>
  <si>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</si>
  <si>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</si>
  <si>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</si>
  <si>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</si>
  <si>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</si>
  <si>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</si>
  <si>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</si>
  <si>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</si>
  <si>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</si>
  <si>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</si>
  <si>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</si>
  <si>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</si>
  <si>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</si>
  <si>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</si>
  <si>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</si>
  <si>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</si>
  <si>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</si>
  <si>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</si>
  <si>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</si>
  <si>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</si>
  <si>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</si>
  <si>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</si>
  <si>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</si>
  <si>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</si>
  <si>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</si>
  <si>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</si>
  <si>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</si>
  <si>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</si>
  <si>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</si>
  <si>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</si>
  <si>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</si>
  <si>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</si>
  <si>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</si>
  <si>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</si>
  <si>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</si>
  <si>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</si>
  <si>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</si>
  <si>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</si>
  <si>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</si>
  <si>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</si>
  <si>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</si>
  <si>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</si>
  <si>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</si>
  <si>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</si>
  <si>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</si>
  <si>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</si>
  <si>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</si>
  <si>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</si>
  <si>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</si>
  <si>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</si>
  <si>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</si>
  <si>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</si>
  <si>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</si>
  <si>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</si>
  <si>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</si>
  <si>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</si>
  <si>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</si>
  <si>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</si>
  <si>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</si>
  <si>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</si>
  <si>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</si>
  <si>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</si>
  <si>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</si>
  <si>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</si>
  <si>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</si>
  <si>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</si>
  <si>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</si>
  <si>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</si>
  <si>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</si>
  <si>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</si>
  <si>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</si>
  <si>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</si>
  <si>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</si>
  <si>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</si>
  <si>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</si>
  <si>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</si>
  <si>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</si>
  <si>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</si>
  <si>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</si>
  <si>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</si>
  <si>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</si>
  <si>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</si>
  <si>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</si>
  <si>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</si>
  <si>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</si>
  <si>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</si>
  <si>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</si>
  <si>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</si>
  <si>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</si>
  <si>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</si>
  <si>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</si>
  <si>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</si>
  <si>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</si>
  <si>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</si>
  <si>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</si>
  <si>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</si>
  <si>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</si>
  <si>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</si>
  <si>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</si>
  <si>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</si>
  <si>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</si>
  <si>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</si>
  <si>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</si>
  <si>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</si>
  <si>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</si>
  <si>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</si>
  <si>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</si>
  <si>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</si>
  <si>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</si>
  <si>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</si>
  <si>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</si>
  <si>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</si>
  <si>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</si>
  <si>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</si>
  <si>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</si>
  <si>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</si>
  <si>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</si>
  <si>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</si>
  <si>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</si>
  <si>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</si>
  <si>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</si>
  <si>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</si>
  <si>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</si>
  <si>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</si>
  <si>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</si>
  <si>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</si>
  <si>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</si>
  <si>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</si>
  <si>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</si>
  <si>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</si>
  <si>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</si>
  <si>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</si>
  <si>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</si>
  <si>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</si>
  <si>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</si>
  <si>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</si>
  <si>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</si>
  <si>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</si>
  <si>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</si>
  <si>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</si>
  <si>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</si>
  <si>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</si>
  <si>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</si>
  <si>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</si>
  <si>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</si>
  <si>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</si>
  <si>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</si>
  <si>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</si>
  <si>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</si>
  <si>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</si>
  <si>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</si>
  <si>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</si>
  <si>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</si>
  <si>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</si>
  <si>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</si>
  <si>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</si>
  <si>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</si>
  <si>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</si>
  <si>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</si>
  <si>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</si>
  <si>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</si>
  <si>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</si>
  <si>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</si>
  <si>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</si>
  <si>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</si>
  <si>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</si>
  <si>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</si>
  <si>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</si>
  <si>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</si>
  <si>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</si>
  <si>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</si>
  <si>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</si>
  <si>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</si>
  <si>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</si>
  <si>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</si>
  <si>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</si>
  <si>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</si>
  <si>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</si>
  <si>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</si>
  <si>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</si>
  <si>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</si>
  <si>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</si>
  <si>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</si>
  <si>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</si>
  <si>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</si>
  <si>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</si>
  <si>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</si>
  <si>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</si>
  <si>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</si>
  <si>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</si>
  <si>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</si>
  <si>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</si>
  <si>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</si>
  <si>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</si>
  <si>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</si>
  <si>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</si>
  <si>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</si>
  <si>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</si>
  <si>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</si>
  <si>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</si>
  <si>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</si>
  <si>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</si>
  <si>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</si>
  <si>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</si>
  <si>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</si>
  <si>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</si>
  <si>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</si>
  <si>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</si>
  <si>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</si>
  <si>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</si>
  <si>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</si>
  <si>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</si>
  <si>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</si>
  <si>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</si>
  <si>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</si>
  <si>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</si>
  <si>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</si>
  <si>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</si>
  <si>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</si>
  <si>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</si>
  <si>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</si>
  <si>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</si>
  <si>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</si>
  <si>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</si>
  <si>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</si>
  <si>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</si>
  <si>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</si>
  <si>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</si>
  <si>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</si>
  <si>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</si>
  <si>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</si>
  <si>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</si>
  <si>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</si>
  <si>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</si>
  <si>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</si>
  <si>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</si>
  <si>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</si>
  <si>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</si>
  <si>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</si>
  <si>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</si>
  <si>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</si>
  <si>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</si>
  <si>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</si>
  <si>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</si>
  <si>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</si>
  <si>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</si>
  <si>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</si>
  <si>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</si>
  <si>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</si>
  <si>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</si>
  <si>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</si>
  <si>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</si>
  <si>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</si>
  <si>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</si>
  <si>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</si>
  <si>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</si>
  <si>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</si>
  <si>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</si>
  <si>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</si>
  <si>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</si>
  <si>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</si>
  <si>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</si>
  <si>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</si>
  <si>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</si>
  <si>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</si>
  <si>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</si>
  <si>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</si>
  <si>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</si>
  <si>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</si>
  <si>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</si>
  <si>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</si>
  <si>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</si>
  <si>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</si>
  <si>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</si>
  <si>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</si>
  <si>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</si>
  <si>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</si>
  <si>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</si>
  <si>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</si>
  <si>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</si>
  <si>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</si>
  <si>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</si>
  <si>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</si>
  <si>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</si>
  <si>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</si>
  <si>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</si>
  <si>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</si>
  <si>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</si>
  <si>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</si>
  <si>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</si>
  <si>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</si>
  <si>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</si>
  <si>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</si>
  <si>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</si>
  <si>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</si>
  <si>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</si>
  <si>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</si>
  <si>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</si>
  <si>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</si>
  <si>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</si>
  <si>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</si>
  <si>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</si>
  <si>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</si>
  <si>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</si>
  <si>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</si>
  <si>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</si>
  <si>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</si>
  <si>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</si>
  <si>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</si>
  <si>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</si>
  <si>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</si>
  <si>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</si>
  <si>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</si>
  <si>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</si>
  <si>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</si>
  <si>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</si>
  <si>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</si>
  <si>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</si>
  <si>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</si>
  <si>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</si>
  <si>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</si>
  <si>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</si>
  <si>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</si>
  <si>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</si>
  <si>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</si>
  <si>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</si>
  <si>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</si>
  <si>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</si>
  <si>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</si>
  <si>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</si>
  <si>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</si>
  <si>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</si>
  <si>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</si>
  <si>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</si>
  <si>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</si>
  <si>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</si>
  <si>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</si>
  <si>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</si>
  <si>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</si>
  <si>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</si>
  <si>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</si>
  <si>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</si>
  <si>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</si>
  <si>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</si>
  <si>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</si>
  <si>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</si>
  <si>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</si>
  <si>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</si>
  <si>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</si>
  <si>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</si>
  <si>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</si>
  <si>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</si>
  <si>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</si>
  <si>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</si>
  <si>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</si>
  <si>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</si>
  <si>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</si>
  <si>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</si>
  <si>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</si>
  <si>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</si>
  <si>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</si>
  <si>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</si>
  <si>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</si>
  <si>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</si>
  <si>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</si>
  <si>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</si>
  <si>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</si>
  <si>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</si>
  <si>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</si>
  <si>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</si>
  <si>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</si>
  <si>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</si>
  <si>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</si>
  <si>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</si>
  <si>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</si>
  <si>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</si>
  <si>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</si>
  <si>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</si>
  <si>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</si>
  <si>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</si>
  <si>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</si>
  <si>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</si>
  <si>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</si>
  <si>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</si>
  <si>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</si>
  <si>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</si>
  <si>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</si>
  <si>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</si>
  <si>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</si>
  <si>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</si>
  <si>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</si>
  <si>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</si>
  <si>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</si>
  <si>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</si>
  <si>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</si>
  <si>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</si>
  <si>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</si>
  <si>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</si>
  <si>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</si>
  <si>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</si>
  <si>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</si>
  <si>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</si>
  <si>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</si>
  <si>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</si>
  <si>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</si>
  <si>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</si>
  <si>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</si>
  <si>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</si>
  <si>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</si>
  <si>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</si>
  <si>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</si>
  <si>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</si>
  <si>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</si>
  <si>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</si>
  <si>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</si>
  <si>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</si>
  <si>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</si>
  <si>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</si>
  <si>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</si>
  <si>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</si>
  <si>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</si>
  <si>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</si>
  <si>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</si>
  <si>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</si>
  <si>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</si>
  <si>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</si>
  <si>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</si>
  <si>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</si>
  <si>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</si>
  <si>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</si>
  <si>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</si>
  <si>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</si>
  <si>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</si>
  <si>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</si>
  <si>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</si>
  <si>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</si>
  <si>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</si>
  <si>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</si>
  <si>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</si>
  <si>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</si>
  <si>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</si>
  <si>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</si>
  <si>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</si>
  <si>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</si>
  <si>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</si>
  <si>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</si>
  <si>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</si>
  <si>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</si>
  <si>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</si>
  <si>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</si>
  <si>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</si>
  <si>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</si>
  <si>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</si>
  <si>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</si>
  <si>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</si>
  <si>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</si>
  <si>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</si>
  <si>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</si>
  <si>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</si>
  <si>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</si>
  <si>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</si>
  <si>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</si>
  <si>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</si>
  <si>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</si>
  <si>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</si>
  <si>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</si>
  <si>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</si>
  <si>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</si>
  <si>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</si>
  <si>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</si>
  <si>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</si>
  <si>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</si>
  <si>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</si>
  <si>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</si>
  <si>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</si>
  <si>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</si>
  <si>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</si>
  <si>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</si>
  <si>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</si>
  <si>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</si>
  <si>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</si>
  <si>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</si>
  <si>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</si>
  <si>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</si>
  <si>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</si>
  <si>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</si>
  <si>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</si>
  <si>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</si>
  <si>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</si>
  <si>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</si>
  <si>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</si>
  <si>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</si>
  <si>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</si>
  <si>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</si>
  <si>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</si>
  <si>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</si>
  <si>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</si>
  <si>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</si>
  <si>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</si>
  <si>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</si>
  <si>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</si>
  <si>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</si>
  <si>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</si>
  <si>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</si>
  <si>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</si>
  <si>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</si>
  <si>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</si>
  <si>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</si>
  <si>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</si>
  <si>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</si>
  <si>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</si>
  <si>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</si>
  <si>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</si>
  <si>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</si>
  <si>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</si>
  <si>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</si>
  <si>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</si>
  <si>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</si>
  <si>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</si>
  <si>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</si>
  <si>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</si>
  <si>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</si>
  <si>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</si>
  <si>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</si>
  <si>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</si>
  <si>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</si>
  <si>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</si>
  <si>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</si>
  <si>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</si>
  <si>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</si>
  <si>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</si>
  <si>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</si>
  <si>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</si>
  <si>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</si>
  <si>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</si>
  <si>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</si>
  <si>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</si>
  <si>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</si>
  <si>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</si>
  <si>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</si>
  <si>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</si>
  <si>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</si>
  <si>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</si>
  <si>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</si>
  <si>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</si>
  <si>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</si>
  <si>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</si>
  <si>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</si>
  <si>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</si>
  <si>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</si>
  <si>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</si>
  <si>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</si>
  <si>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</si>
  <si>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</si>
  <si>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</si>
  <si>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</si>
  <si>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</si>
  <si>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</si>
  <si>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</si>
  <si>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</si>
  <si>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</si>
  <si>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</si>
  <si>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</si>
  <si>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</si>
  <si>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</si>
  <si>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</si>
  <si>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</si>
  <si>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</si>
  <si>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</si>
  <si>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</si>
  <si>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</si>
  <si>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</si>
  <si>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</si>
  <si>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</si>
  <si>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</si>
  <si>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</si>
  <si>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</si>
  <si>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</si>
  <si>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</si>
  <si>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</si>
  <si>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</si>
  <si>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</si>
  <si>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</si>
  <si>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</si>
  <si>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</si>
  <si>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</si>
  <si>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</si>
  <si>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</si>
  <si>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</si>
  <si>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</si>
  <si>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</si>
  <si>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</si>
  <si>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</si>
  <si>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</si>
  <si>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</si>
  <si>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</si>
  <si>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</si>
  <si>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</si>
  <si>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</si>
  <si>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</si>
  <si>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</si>
  <si>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</si>
  <si>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</si>
  <si>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</si>
  <si>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</si>
  <si>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</si>
  <si>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</si>
  <si>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</si>
  <si>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</si>
  <si>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</si>
  <si>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</si>
  <si>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</si>
  <si>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</si>
  <si>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</si>
  <si>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</si>
  <si>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</si>
  <si>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</si>
  <si>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</si>
  <si>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</si>
  <si>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</si>
  <si>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</si>
  <si>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</si>
  <si>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</si>
  <si>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</si>
  <si>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</si>
  <si>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</si>
  <si>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</si>
  <si>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</si>
  <si>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</si>
  <si>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</si>
  <si>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</si>
  <si>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</si>
  <si>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</si>
  <si>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</si>
  <si>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</si>
  <si>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</si>
  <si>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</si>
  <si>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</si>
  <si>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</si>
  <si>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</si>
  <si>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</si>
  <si>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</si>
  <si>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</si>
  <si>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</si>
  <si>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</si>
  <si>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</si>
  <si>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</si>
  <si>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</si>
  <si>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</si>
  <si>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</si>
  <si>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</si>
  <si>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</si>
  <si>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</si>
  <si>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</si>
  <si>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</si>
  <si>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</si>
  <si>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</si>
  <si>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</si>
  <si>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</si>
  <si>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</si>
  <si>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</si>
  <si>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</si>
  <si>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</si>
  <si>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</si>
  <si>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</si>
  <si>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</si>
  <si>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</si>
  <si>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</si>
  <si>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</si>
  <si>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</si>
  <si>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</si>
  <si>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</si>
  <si>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</si>
  <si>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</si>
  <si>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</si>
  <si>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</si>
  <si>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</si>
  <si>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</si>
  <si>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</si>
  <si>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</si>
  <si>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</si>
  <si>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</si>
  <si>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</si>
  <si>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</si>
  <si>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</si>
  <si>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</si>
  <si>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</si>
  <si>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</si>
  <si>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</si>
  <si>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</si>
  <si>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</si>
  <si>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</si>
  <si>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</si>
  <si>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</si>
  <si>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</si>
  <si>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</si>
  <si>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</si>
  <si>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</si>
  <si>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</si>
  <si>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</si>
  <si>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</si>
  <si>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</si>
  <si>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</si>
  <si>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</si>
  <si>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</si>
  <si>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</si>
  <si>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</si>
  <si>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</si>
  <si>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</si>
  <si>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</si>
  <si>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</si>
  <si>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</si>
  <si>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</si>
  <si>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</si>
  <si>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</si>
  <si>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</si>
  <si>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</si>
  <si>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</si>
  <si>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</si>
  <si>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</si>
  <si>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</si>
  <si>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</si>
  <si>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</si>
  <si>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</si>
  <si>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</si>
  <si>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</si>
  <si>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</si>
  <si>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</si>
  <si>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</si>
  <si>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</si>
  <si>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</si>
  <si>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</si>
  <si>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</si>
  <si>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</si>
  <si>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</si>
  <si>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</si>
  <si>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</si>
  <si>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</si>
  <si>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</si>
  <si>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</si>
  <si>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</si>
  <si>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</si>
  <si>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</si>
  <si>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</si>
  <si>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</si>
  <si>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</si>
  <si>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</si>
  <si>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</si>
  <si>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</si>
  <si>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</si>
  <si>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</si>
  <si>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</si>
  <si>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</si>
  <si>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</si>
  <si>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</si>
  <si>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</si>
  <si>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</si>
  <si>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</si>
  <si>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</si>
  <si>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</si>
  <si>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</si>
  <si>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</si>
  <si>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</si>
  <si>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</si>
  <si>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</si>
  <si>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</si>
  <si>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</si>
  <si>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</si>
  <si>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</si>
  <si>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</si>
  <si>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</si>
  <si>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</si>
  <si>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</si>
  <si>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</si>
  <si>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</si>
  <si>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</si>
  <si>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</si>
  <si>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</si>
  <si>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</si>
  <si>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</si>
  <si>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</si>
  <si>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</si>
  <si>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</si>
  <si>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</si>
  <si>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</si>
  <si>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</si>
  <si>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</si>
  <si>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</si>
  <si>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</si>
  <si>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</si>
  <si>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</si>
  <si>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</si>
  <si>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</si>
  <si>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</si>
  <si>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</si>
  <si>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</si>
  <si>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</si>
  <si>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</si>
  <si>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</si>
  <si>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</si>
  <si>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</si>
  <si>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</si>
  <si>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</si>
  <si>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</si>
  <si>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</si>
  <si>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</si>
  <si>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</si>
  <si>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</si>
  <si>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</si>
  <si>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</si>
  <si>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</si>
  <si>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</si>
  <si>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</si>
  <si>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</si>
  <si>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</si>
  <si>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</si>
  <si>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</si>
  <si>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</si>
  <si>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</si>
  <si>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</si>
  <si>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</si>
  <si>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</si>
  <si>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</si>
  <si>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</si>
  <si>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</si>
  <si>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</si>
  <si>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</si>
  <si>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</si>
  <si>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</si>
  <si>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</si>
  <si>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</si>
  <si>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</si>
  <si>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</si>
  <si>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</si>
  <si>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</si>
  <si>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</si>
  <si>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</si>
  <si>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</si>
  <si>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</si>
  <si>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</si>
  <si>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</si>
  <si>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</si>
  <si>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</si>
  <si>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</si>
  <si>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</si>
  <si>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</si>
  <si>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</si>
  <si>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</si>
  <si>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</si>
  <si>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</si>
  <si>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</si>
  <si>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</si>
  <si>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</si>
  <si>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</si>
  <si>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</si>
  <si>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</si>
  <si>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</si>
  <si>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</si>
  <si>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</si>
  <si>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</si>
  <si>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</si>
  <si>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</si>
  <si>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</si>
  <si>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</si>
  <si>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</si>
  <si>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</si>
  <si>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</si>
  <si>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</si>
  <si>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</si>
  <si>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</si>
  <si>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</si>
  <si>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</si>
  <si>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</si>
  <si>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</si>
  <si>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</si>
  <si>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</si>
  <si>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</si>
  <si>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</si>
  <si>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</si>
  <si>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</si>
  <si>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</si>
  <si>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</si>
  <si>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</si>
  <si>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</si>
  <si>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</si>
  <si>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</si>
  <si>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</si>
  <si>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</si>
  <si>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</si>
  <si>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</si>
  <si>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</si>
  <si>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</si>
  <si>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</si>
  <si>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</si>
  <si>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</si>
  <si>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</si>
  <si>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</si>
  <si>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</si>
  <si>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</si>
  <si>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</si>
  <si>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</si>
  <si>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</si>
  <si>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</si>
  <si>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</si>
  <si>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</si>
  <si>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</si>
  <si>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</si>
  <si>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</si>
  <si>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</si>
  <si>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</si>
  <si>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</si>
  <si>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</si>
  <si>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</si>
  <si>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</si>
  <si>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</si>
  <si>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</si>
  <si>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</si>
  <si>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</si>
  <si>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</si>
  <si>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</si>
  <si>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</si>
  <si>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</si>
  <si>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</si>
  <si>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</si>
  <si>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</si>
  <si>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</si>
  <si>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</si>
  <si>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</si>
  <si>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</si>
  <si>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</si>
  <si>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</si>
  <si>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</si>
  <si>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</si>
  <si>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</si>
  <si>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</si>
  <si>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</si>
  <si>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</si>
  <si>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</si>
  <si>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</si>
  <si>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</si>
  <si>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</si>
  <si>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</si>
  <si>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</si>
  <si>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</si>
  <si>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</si>
  <si>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</si>
  <si>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</si>
  <si>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</si>
  <si>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</si>
  <si>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</si>
  <si>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</si>
  <si>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</si>
  <si>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</si>
  <si>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</si>
  <si>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</si>
  <si>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</si>
  <si>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</si>
  <si>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</si>
  <si>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</si>
  <si>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</si>
  <si>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</si>
  <si>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</si>
  <si>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</si>
  <si>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</si>
  <si>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</si>
  <si>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</si>
  <si>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</si>
  <si>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</si>
  <si>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</si>
  <si>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</si>
  <si>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</si>
  <si>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</si>
  <si>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</si>
  <si>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</si>
  <si>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</si>
  <si>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</si>
  <si>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</si>
  <si>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</si>
  <si>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</si>
  <si>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</si>
  <si>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</si>
  <si>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</si>
  <si>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</si>
  <si>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</si>
  <si>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</si>
  <si>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</si>
  <si>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</si>
  <si>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</si>
  <si>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</si>
  <si>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</si>
  <si>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</si>
  <si>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</si>
  <si>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</si>
  <si>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</si>
  <si>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</si>
  <si>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</si>
  <si>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</si>
  <si>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</si>
  <si>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</si>
  <si>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</si>
  <si>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</si>
  <si>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</si>
  <si>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</si>
  <si>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</si>
  <si>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</si>
  <si>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</si>
  <si>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</si>
  <si>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</si>
  <si>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</si>
  <si>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</si>
  <si>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</si>
  <si>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</si>
  <si>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</si>
  <si>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</si>
  <si>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</si>
  <si>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</si>
  <si>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</si>
  <si>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</si>
  <si>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</si>
  <si>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</si>
  <si>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</si>
  <si>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</si>
  <si>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</si>
  <si>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</si>
  <si>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</si>
  <si>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</si>
  <si>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</si>
  <si>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</si>
  <si>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</si>
  <si>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</si>
  <si>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</si>
  <si>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</si>
  <si>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</si>
  <si>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</si>
  <si>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</si>
  <si>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</si>
  <si>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</si>
  <si>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</si>
  <si>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</si>
  <si>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</si>
  <si>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</si>
  <si>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</si>
  <si>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</si>
  <si>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</si>
  <si>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</si>
  <si>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</si>
  <si>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</si>
  <si>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</si>
  <si>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</si>
  <si>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</si>
  <si>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</si>
  <si>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</si>
  <si>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</si>
  <si>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</si>
  <si>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</si>
  <si>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</si>
  <si>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</si>
  <si>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</si>
  <si>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</si>
  <si>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</si>
  <si>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</si>
  <si>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</si>
  <si>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</si>
  <si>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</si>
  <si>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</si>
  <si>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</si>
  <si>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</si>
  <si>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</si>
  <si>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</si>
  <si>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</si>
  <si>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</si>
  <si>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</si>
  <si>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</si>
  <si>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</si>
  <si>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</si>
  <si>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</si>
  <si>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</si>
  <si>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</si>
  <si>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</si>
  <si>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</si>
  <si>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</si>
  <si>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</si>
  <si>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</si>
  <si>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</si>
  <si>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</si>
  <si>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</si>
  <si>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</si>
  <si>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</si>
  <si>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</si>
  <si>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</si>
  <si>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</si>
  <si>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</si>
  <si>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</si>
  <si>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</si>
  <si>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</si>
  <si>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</si>
  <si>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</si>
  <si>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</si>
  <si>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</si>
  <si>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</si>
  <si>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</si>
  <si>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</si>
  <si>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</si>
  <si>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</si>
  <si>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</si>
  <si>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</si>
  <si>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</si>
  <si>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</si>
  <si>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</si>
  <si>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</si>
  <si>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</si>
  <si>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</si>
  <si>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</si>
  <si>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</si>
  <si>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</si>
  <si>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</si>
  <si>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</si>
  <si>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</si>
  <si>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</si>
  <si>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</si>
  <si>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</si>
  <si>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</si>
  <si>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</si>
  <si>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</si>
  <si>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</si>
  <si>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</si>
  <si>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</si>
  <si>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</si>
  <si>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</si>
  <si>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</si>
  <si>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</si>
  <si>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</si>
  <si>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</si>
  <si>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</si>
  <si>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</si>
  <si>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</si>
  <si>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</si>
  <si>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</si>
  <si>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</si>
  <si>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</si>
  <si>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</si>
  <si>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</si>
  <si>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</si>
  <si>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</si>
  <si>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</si>
  <si>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</si>
  <si>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</si>
  <si>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</si>
  <si>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</si>
  <si>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</si>
  <si>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</si>
  <si>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</si>
  <si>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</si>
  <si>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</si>
  <si>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</si>
  <si>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</si>
  <si>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</si>
  <si>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</si>
  <si>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</si>
  <si>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</si>
  <si>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</si>
  <si>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</si>
  <si>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</si>
  <si>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</si>
  <si>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</si>
  <si>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</si>
  <si>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</si>
  <si>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</si>
  <si>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</si>
  <si>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</si>
  <si>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</si>
  <si>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</si>
  <si>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</si>
  <si>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</si>
  <si>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</si>
  <si>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</si>
  <si>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</si>
  <si>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</si>
  <si>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</si>
  <si>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</si>
  <si>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</si>
  <si>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</si>
  <si>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</si>
  <si>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</si>
  <si>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</si>
  <si>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</si>
  <si>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</si>
  <si>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</si>
  <si>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</si>
  <si>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</si>
  <si>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</si>
  <si>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</si>
  <si>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</si>
  <si>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</si>
  <si>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</si>
  <si>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</si>
  <si>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</si>
  <si>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</si>
  <si>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</si>
  <si>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</si>
  <si>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</si>
  <si>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</si>
  <si>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</si>
  <si>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</si>
  <si>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</si>
  <si>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</si>
  <si>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</si>
  <si>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</si>
  <si>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</si>
  <si>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</si>
  <si>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</si>
  <si>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</si>
  <si>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</si>
  <si>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</si>
  <si>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</si>
  <si>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</si>
  <si>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</si>
  <si>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</si>
  <si>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</si>
  <si>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</si>
  <si>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</si>
  <si>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</si>
  <si>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</si>
  <si>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</si>
  <si>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</si>
  <si>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</si>
  <si>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</si>
  <si>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</si>
  <si>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</si>
  <si>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</si>
  <si>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</si>
  <si>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</si>
  <si>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</si>
  <si>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</si>
  <si>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</si>
  <si>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</si>
  <si>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</si>
  <si>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</si>
  <si>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</si>
  <si>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</si>
  <si>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</si>
  <si>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</si>
  <si>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</si>
  <si>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</si>
  <si>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</si>
  <si>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</si>
  <si>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</si>
  <si>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</si>
  <si>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</si>
  <si>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</si>
  <si>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</si>
  <si>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</si>
  <si>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</si>
  <si>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</si>
  <si>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</si>
  <si>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</si>
  <si>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</si>
  <si>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</si>
  <si>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</si>
  <si>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</si>
  <si>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</si>
  <si>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</si>
  <si>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</si>
  <si>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</si>
  <si>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</si>
  <si>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</si>
  <si>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</si>
  <si>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</si>
  <si>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</si>
  <si>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</si>
  <si>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</si>
  <si>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</si>
  <si>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</si>
  <si>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</si>
  <si>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</si>
  <si>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</si>
  <si>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</si>
  <si>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</si>
  <si>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</si>
  <si>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</si>
  <si>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</si>
  <si>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</si>
  <si>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</si>
  <si>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</si>
  <si>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</si>
  <si>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</si>
  <si>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</si>
  <si>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</si>
  <si>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</si>
  <si>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</si>
  <si>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</si>
  <si>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</si>
  <si>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</si>
  <si>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</si>
  <si>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</si>
  <si>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</si>
  <si>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</si>
  <si>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</si>
  <si>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</si>
  <si>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</si>
  <si>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</si>
  <si>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</si>
  <si>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</si>
  <si>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</si>
  <si>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</si>
  <si>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</si>
  <si>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</si>
  <si>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</si>
  <si>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</si>
  <si>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</si>
  <si>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</si>
  <si>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</si>
  <si>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</si>
  <si>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</si>
  <si>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</si>
  <si>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</si>
  <si>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</si>
  <si>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</si>
  <si>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</si>
  <si>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</si>
  <si>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</si>
  <si>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</si>
  <si>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</si>
  <si>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</si>
  <si>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</si>
  <si>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</si>
  <si>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</si>
  <si>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</si>
  <si>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</si>
  <si>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</si>
  <si>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</si>
  <si>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</si>
  <si>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</si>
  <si>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</si>
  <si>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</si>
  <si>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</si>
  <si>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</si>
  <si>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</si>
  <si>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</si>
  <si>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</si>
  <si>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</si>
  <si>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</si>
  <si>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</si>
  <si>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</si>
  <si>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</si>
  <si>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</si>
  <si>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</si>
  <si>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</si>
  <si>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</si>
  <si>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</si>
  <si>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</si>
  <si>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</si>
  <si>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</si>
  <si>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</si>
  <si>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</si>
  <si>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</si>
  <si>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</si>
  <si>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</si>
  <si>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</si>
  <si>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</si>
  <si>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</si>
  <si>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</si>
  <si>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</si>
  <si>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</si>
  <si>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</si>
  <si>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</si>
  <si>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</si>
  <si>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</si>
  <si>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</si>
  <si>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</si>
  <si>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</si>
  <si>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</si>
  <si>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</si>
  <si>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</si>
  <si>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</si>
  <si>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</si>
  <si>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</si>
  <si>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</si>
  <si>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</si>
  <si>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</si>
  <si>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</si>
  <si>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</si>
  <si>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</si>
  <si>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</si>
  <si>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</si>
  <si>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</si>
  <si>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</si>
  <si>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</si>
  <si>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</si>
  <si>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</si>
  <si>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</si>
  <si>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</si>
  <si>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</si>
  <si>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</si>
  <si>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</si>
  <si>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</si>
  <si>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</si>
  <si>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</si>
  <si>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</si>
  <si>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</si>
  <si>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</si>
  <si>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</si>
  <si>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</si>
  <si>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</si>
  <si>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</si>
  <si>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</si>
  <si>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</si>
  <si>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</si>
  <si>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</si>
  <si>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</si>
  <si>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</si>
  <si>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</si>
  <si>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</si>
  <si>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</si>
  <si>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</si>
  <si>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</si>
  <si>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</si>
  <si>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</si>
  <si>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</si>
  <si>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</si>
  <si>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</si>
  <si>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</si>
  <si>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</si>
  <si>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</si>
  <si>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</si>
  <si>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</si>
  <si>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</si>
  <si>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</si>
  <si>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</si>
  <si>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</si>
  <si>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</si>
  <si>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</si>
  <si>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</si>
  <si>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</si>
  <si>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</si>
  <si>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</si>
  <si>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</si>
  <si>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</si>
  <si>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</si>
  <si>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</si>
  <si>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</si>
  <si>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</si>
  <si>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</si>
  <si>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</si>
  <si>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</si>
  <si>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</si>
  <si>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</si>
  <si>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</si>
  <si>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</si>
  <si>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</si>
  <si>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</si>
  <si>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</si>
  <si>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</si>
  <si>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</si>
  <si>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</si>
  <si>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</si>
  <si>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</si>
  <si>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</si>
  <si>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</si>
  <si>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</si>
  <si>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</si>
  <si>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</si>
  <si>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</si>
  <si>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</si>
  <si>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</si>
  <si>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</si>
  <si>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</si>
  <si>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</si>
  <si>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</si>
  <si>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</si>
  <si>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</si>
  <si>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</si>
  <si>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</si>
  <si>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</si>
  <si>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</si>
  <si>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</si>
  <si>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</si>
  <si>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</si>
  <si>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</si>
  <si>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</si>
  <si>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</si>
  <si>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</si>
  <si>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</si>
  <si>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</si>
  <si>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</si>
  <si>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</si>
  <si>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</si>
  <si>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</si>
  <si>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</si>
  <si>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</si>
  <si>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</si>
  <si>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</si>
  <si>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</si>
  <si>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</si>
  <si>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</si>
  <si>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</si>
  <si>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</si>
  <si>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</si>
  <si>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</si>
  <si>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</si>
  <si>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</si>
  <si>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</si>
  <si>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</si>
  <si>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</si>
  <si>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</si>
  <si>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</si>
  <si>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</si>
  <si>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</si>
  <si>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</si>
  <si>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</si>
  <si>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</si>
  <si>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</si>
  <si>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</si>
  <si>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</si>
  <si>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</si>
  <si>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</si>
  <si>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</si>
  <si>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</si>
  <si>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</si>
  <si>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</si>
  <si>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</si>
  <si>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</si>
  <si>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</si>
  <si>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</si>
  <si>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</si>
  <si>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</si>
  <si>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</si>
  <si>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</si>
  <si>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</si>
  <si>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</si>
  <si>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</si>
  <si>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</si>
  <si>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</si>
  <si>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</si>
  <si>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</si>
  <si>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</si>
  <si>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</si>
  <si>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</si>
  <si>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</si>
  <si>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</si>
  <si>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</si>
  <si>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</si>
  <si>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</si>
  <si>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</si>
  <si>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</si>
  <si>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</si>
  <si>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</si>
  <si>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</si>
  <si>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</si>
  <si>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</si>
  <si>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</si>
  <si>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</si>
  <si>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</si>
  <si>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</si>
  <si>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</si>
  <si>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</si>
  <si>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</si>
  <si>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</si>
  <si>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</si>
  <si>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</si>
  <si>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</si>
  <si>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</si>
  <si>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</si>
  <si>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</si>
  <si>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</si>
  <si>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</si>
  <si>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</si>
  <si>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</si>
  <si>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</si>
  <si>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</si>
  <si>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</si>
  <si>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</si>
  <si>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</si>
  <si>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</si>
  <si>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</si>
  <si>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</si>
  <si>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</si>
  <si>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</si>
  <si>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</si>
  <si>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</si>
  <si>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</si>
  <si>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</si>
  <si>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</si>
  <si>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</si>
  <si>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</si>
  <si>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</si>
  <si>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</si>
  <si>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</si>
  <si>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</si>
  <si>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</si>
  <si>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</si>
  <si>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</si>
  <si>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</si>
  <si>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</si>
  <si>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</si>
  <si>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</si>
  <si>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</si>
  <si>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</si>
  <si>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</si>
  <si>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</si>
  <si>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</si>
  <si>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</si>
  <si>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</si>
  <si>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</si>
  <si>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</si>
  <si>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</si>
  <si>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</si>
  <si>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</si>
  <si>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</si>
  <si>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</si>
  <si>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</si>
  <si>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</si>
  <si>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</si>
  <si>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</si>
  <si>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</si>
  <si>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</si>
  <si>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</si>
  <si>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</si>
  <si>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</si>
  <si>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</si>
  <si>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</si>
  <si>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</si>
  <si>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</si>
  <si>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</si>
  <si>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</si>
  <si>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</si>
  <si>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</si>
  <si>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</si>
  <si>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</si>
  <si>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</si>
  <si>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</si>
  <si>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</si>
  <si>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</si>
  <si>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</si>
  <si>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</si>
  <si>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</si>
  <si>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</si>
  <si>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</si>
  <si>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</si>
  <si>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</si>
  <si>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</si>
  <si>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</si>
  <si>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</si>
  <si>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</si>
  <si>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</si>
  <si>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</si>
  <si>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</si>
  <si>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</si>
  <si>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</si>
  <si>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</si>
  <si>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</si>
  <si>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</si>
  <si>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</si>
  <si>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</si>
  <si>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</si>
  <si>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</si>
  <si>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</si>
  <si>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</si>
  <si>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</si>
  <si>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</si>
  <si>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</si>
  <si>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</si>
  <si>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</si>
  <si>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</si>
  <si>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</si>
  <si>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</si>
  <si>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</si>
  <si>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</si>
  <si>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</si>
  <si>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</si>
  <si>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</si>
  <si>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</si>
  <si>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</si>
  <si>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</si>
  <si>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</si>
  <si>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</si>
  <si>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</si>
  <si>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</si>
  <si>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</si>
  <si>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</si>
  <si>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</si>
  <si>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</si>
  <si>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</si>
  <si>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</si>
  <si>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</si>
  <si>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</si>
  <si>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</si>
  <si>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</si>
  <si>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</si>
  <si>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</si>
  <si>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</si>
  <si>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</si>
  <si>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</si>
  <si>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</si>
  <si>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</si>
  <si>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</si>
  <si>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</si>
  <si>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</si>
  <si>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</si>
  <si>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</si>
  <si>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</si>
  <si>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</si>
  <si>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</si>
  <si>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</si>
  <si>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</si>
  <si>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</si>
  <si>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</si>
  <si>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</si>
  <si>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</si>
  <si>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</si>
  <si>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</si>
  <si>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</si>
  <si>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</si>
  <si>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</si>
  <si>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</si>
  <si>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</si>
  <si>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</si>
  <si>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</si>
  <si>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</si>
  <si>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</si>
  <si>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</si>
  <si>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</si>
  <si>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</si>
  <si>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</si>
  <si>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</si>
  <si>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</si>
  <si>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</si>
  <si>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</si>
  <si>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</si>
  <si>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</si>
  <si>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</si>
  <si>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</si>
  <si>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</si>
  <si>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</si>
  <si>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</si>
  <si>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</si>
  <si>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</si>
  <si>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</si>
  <si>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</si>
  <si>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</si>
  <si>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</si>
  <si>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</si>
  <si>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</si>
  <si>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</si>
  <si>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</si>
  <si>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</si>
  <si>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</si>
  <si>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</si>
  <si>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</si>
  <si>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</si>
  <si>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</si>
  <si>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</si>
  <si>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</si>
  <si>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</si>
  <si>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</si>
  <si>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</si>
  <si>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</si>
  <si>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</si>
  <si>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</si>
  <si>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</si>
  <si>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</si>
  <si>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</si>
  <si>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</si>
  <si>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</si>
  <si>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</si>
  <si>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</si>
  <si>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</si>
  <si>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</si>
  <si>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</si>
  <si>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</si>
  <si>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</si>
  <si>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</si>
  <si>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</si>
  <si>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</si>
  <si>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</si>
  <si>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</si>
  <si>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</si>
  <si>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</si>
  <si>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</si>
  <si>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</si>
  <si>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</si>
  <si>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</si>
  <si>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</si>
  <si>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</si>
  <si>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</si>
  <si>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</si>
  <si>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</si>
  <si>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</si>
  <si>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</si>
  <si>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</si>
  <si>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</si>
  <si>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</si>
  <si>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</si>
  <si>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</si>
  <si>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</si>
  <si>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</si>
  <si>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</si>
  <si>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</si>
  <si>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</si>
  <si>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</si>
  <si>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</si>
  <si>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</si>
  <si>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</si>
  <si>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</si>
  <si>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</si>
  <si>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</si>
  <si>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</si>
  <si>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</si>
  <si>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</si>
  <si>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</si>
  <si>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</si>
  <si>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</si>
  <si>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</si>
  <si>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</si>
  <si>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</si>
  <si>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</si>
  <si>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</si>
  <si>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</si>
  <si>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</si>
  <si>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</si>
  <si>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</si>
  <si>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</si>
  <si>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</si>
  <si>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</si>
  <si>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</si>
  <si>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</si>
  <si>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</si>
  <si>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</si>
  <si>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</si>
  <si>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</si>
  <si>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</si>
  <si>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</si>
  <si>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</si>
  <si>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</si>
  <si>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</si>
  <si>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</si>
  <si>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</si>
  <si>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</si>
  <si>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</si>
  <si>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</si>
  <si>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</si>
  <si>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</si>
  <si>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</si>
  <si>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</si>
  <si>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</si>
  <si>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</si>
  <si>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</si>
  <si>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</si>
  <si>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</si>
  <si>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</si>
  <si>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</si>
  <si>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</si>
  <si>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</si>
  <si>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</si>
  <si>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</si>
  <si>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</si>
  <si>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</si>
  <si>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</si>
  <si>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</si>
  <si>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</si>
  <si>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</si>
  <si>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</si>
  <si>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</si>
  <si>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</si>
  <si>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</si>
  <si>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</si>
  <si>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</si>
  <si>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</si>
  <si>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</si>
  <si>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</si>
  <si>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</si>
  <si>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</si>
  <si>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</si>
  <si>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</si>
  <si>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</si>
  <si>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</si>
  <si>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</si>
  <si>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</si>
  <si>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</si>
  <si>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</si>
  <si>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</si>
  <si>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</si>
  <si>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</si>
  <si>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</si>
  <si>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</si>
  <si>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</si>
  <si>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</si>
  <si>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</si>
  <si>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</si>
  <si>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</si>
  <si>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</si>
  <si>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</si>
  <si>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</si>
  <si>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</si>
  <si>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</si>
  <si>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</si>
  <si>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</si>
  <si>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</si>
  <si>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</si>
  <si>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</si>
  <si>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</si>
  <si>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</si>
  <si>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</si>
  <si>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</si>
  <si>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</si>
  <si>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</si>
  <si>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</si>
  <si>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</si>
  <si>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</si>
  <si>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</si>
  <si>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</si>
  <si>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</si>
  <si>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</si>
  <si>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</si>
  <si>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</si>
  <si>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</si>
  <si>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</si>
  <si>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</si>
  <si>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</si>
  <si>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</si>
  <si>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</si>
  <si>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</si>
  <si>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</si>
  <si>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</si>
  <si>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</si>
  <si>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</si>
  <si>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</si>
  <si>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</si>
  <si>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</si>
  <si>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</si>
  <si>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</si>
  <si>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</si>
  <si>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</si>
  <si>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</si>
  <si>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</si>
  <si>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</si>
  <si>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</si>
  <si>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</si>
  <si>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</si>
  <si>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</si>
  <si>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</si>
  <si>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</si>
  <si>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</si>
  <si>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</si>
  <si>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</si>
  <si>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</si>
  <si>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</si>
  <si>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</si>
  <si>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</si>
  <si>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</si>
  <si>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</si>
  <si>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</si>
  <si>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</si>
  <si>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</si>
  <si>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</si>
  <si>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</si>
  <si>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</si>
  <si>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</si>
  <si>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</si>
  <si>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</si>
  <si>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</si>
  <si>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</si>
  <si>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</si>
  <si>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</si>
  <si>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</si>
  <si>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</si>
  <si>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</si>
  <si>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</si>
  <si>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</si>
  <si>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</si>
  <si>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</si>
  <si>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</si>
  <si>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</si>
  <si>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</si>
  <si>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</si>
  <si>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</si>
  <si>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</si>
  <si>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</si>
  <si>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</si>
  <si>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</si>
  <si>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</si>
  <si>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</si>
  <si>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</si>
  <si>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</si>
  <si>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</si>
  <si>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</si>
  <si>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</si>
  <si>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</si>
  <si>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</si>
  <si>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</si>
  <si>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</si>
  <si>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</si>
  <si>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</si>
  <si>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</si>
  <si>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</si>
  <si>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</si>
  <si>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</si>
  <si>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</si>
  <si>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</si>
  <si>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</si>
  <si>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</si>
  <si>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</si>
  <si>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</si>
  <si>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</si>
  <si>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</si>
  <si>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</si>
  <si>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</si>
  <si>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</si>
  <si>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</si>
  <si>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</si>
  <si>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</si>
  <si>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</si>
  <si>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</si>
  <si>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</si>
  <si>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</si>
  <si>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</si>
  <si>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</si>
  <si>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</si>
  <si>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</si>
  <si>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</si>
  <si>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</si>
  <si>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</si>
  <si>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</si>
  <si>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</si>
  <si>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</si>
  <si>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</si>
  <si>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</si>
  <si>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</si>
  <si>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</si>
  <si>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</si>
  <si>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</si>
  <si>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</si>
  <si>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</si>
  <si>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</si>
  <si>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</si>
  <si>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</si>
  <si>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</si>
  <si>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</si>
  <si>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</si>
  <si>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</si>
  <si>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</si>
  <si>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</si>
  <si>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</si>
  <si>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</si>
  <si>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</si>
  <si>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</si>
  <si>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</si>
  <si>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</si>
  <si>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</si>
  <si>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</si>
  <si>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</si>
  <si>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</si>
  <si>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</si>
  <si>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</si>
  <si>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</si>
  <si>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</si>
  <si>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</si>
  <si>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</si>
  <si>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</si>
  <si>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</si>
  <si>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</si>
  <si>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</si>
  <si>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</si>
  <si>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</si>
  <si>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</si>
  <si>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</si>
  <si>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</si>
  <si>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</si>
  <si>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</si>
  <si>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</si>
  <si>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</si>
  <si>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</si>
  <si>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</si>
  <si>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</si>
  <si>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</si>
  <si>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</si>
  <si>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</si>
  <si>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</si>
  <si>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</si>
  <si>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</si>
  <si>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</si>
  <si>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</si>
  <si>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</si>
  <si>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</si>
  <si>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</si>
  <si>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</si>
  <si>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</si>
  <si>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</si>
  <si>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</si>
  <si>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</si>
  <si>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</si>
  <si>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</si>
  <si>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</si>
  <si>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</si>
  <si>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</si>
  <si>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</si>
  <si>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</si>
  <si>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</si>
  <si>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</si>
  <si>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</si>
  <si>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</si>
  <si>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</si>
  <si>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</si>
  <si>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</si>
  <si>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</si>
  <si>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</si>
  <si>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</si>
  <si>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</si>
  <si>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</si>
  <si>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</si>
  <si>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</si>
  <si>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</si>
  <si>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</si>
  <si>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</si>
  <si>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</si>
  <si>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</si>
  <si>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</si>
  <si>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</si>
  <si>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</si>
  <si>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</si>
  <si>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</si>
  <si>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</si>
  <si>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</si>
  <si>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</si>
  <si>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</si>
  <si>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</si>
  <si>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</si>
  <si>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</si>
  <si>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</si>
  <si>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</si>
  <si>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</si>
  <si>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</si>
  <si>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</si>
  <si>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</si>
  <si>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</si>
  <si>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</si>
  <si>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</si>
  <si>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</si>
  <si>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</si>
  <si>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</si>
  <si>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</si>
  <si>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</si>
  <si>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</si>
  <si>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</si>
  <si>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</si>
  <si>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</si>
  <si>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</si>
  <si>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</si>
  <si>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</si>
  <si>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</si>
  <si>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</si>
  <si>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</si>
  <si>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</si>
  <si>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</si>
  <si>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</si>
  <si>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</si>
  <si>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</si>
  <si>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</si>
  <si>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</si>
  <si>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</si>
  <si>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</si>
  <si>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</si>
  <si>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</si>
  <si>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</si>
  <si>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</si>
  <si>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</si>
  <si>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</si>
  <si>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</si>
  <si>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</si>
  <si>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</si>
  <si>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</si>
  <si>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</si>
  <si>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</si>
  <si>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</si>
  <si>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</si>
  <si>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</si>
  <si>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</si>
  <si>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</si>
  <si>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</si>
  <si>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</si>
  <si>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</si>
  <si>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</si>
  <si>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</si>
  <si>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</si>
  <si>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</si>
  <si>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</si>
  <si>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</si>
  <si>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</si>
  <si>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</si>
  <si>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</si>
  <si>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</si>
  <si>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</si>
  <si>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</si>
  <si>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</si>
  <si>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</si>
  <si>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</si>
  <si>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</si>
  <si>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</si>
  <si>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</si>
  <si>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</si>
  <si>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</si>
  <si>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</si>
  <si>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</si>
  <si>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</si>
  <si>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</si>
  <si>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</si>
  <si>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</si>
  <si>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</si>
  <si>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</si>
  <si>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</si>
  <si>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</si>
  <si>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</si>
  <si>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</si>
  <si>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</si>
  <si>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</si>
  <si>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</si>
  <si>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</si>
  <si>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</si>
  <si>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</si>
  <si>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</si>
  <si>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</si>
  <si>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</si>
  <si>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</si>
  <si>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</si>
  <si>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</si>
  <si>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</si>
  <si>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</si>
  <si>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</si>
  <si>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</si>
  <si>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</si>
  <si>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</si>
  <si>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</si>
  <si>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</si>
  <si>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</si>
  <si>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</si>
  <si>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</si>
  <si>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</si>
  <si>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</si>
  <si>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</si>
  <si>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</si>
  <si>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</si>
  <si>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</si>
  <si>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</si>
  <si>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</si>
  <si>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</si>
  <si>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</si>
  <si>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</si>
  <si>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</si>
  <si>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</si>
  <si>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</si>
  <si>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</si>
  <si>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</si>
  <si>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</si>
  <si>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</si>
  <si>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</si>
  <si>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</si>
  <si>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</si>
  <si>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</si>
  <si>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</si>
  <si>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</si>
  <si>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</si>
  <si>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</si>
  <si>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</si>
  <si>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</si>
  <si>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</si>
  <si>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</si>
  <si>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</si>
  <si>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</si>
  <si>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</si>
  <si>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</si>
  <si>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</si>
  <si>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</si>
  <si>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</si>
  <si>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</si>
  <si>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</si>
  <si>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</si>
  <si>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</si>
  <si>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</si>
  <si>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</si>
  <si>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</si>
  <si>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</si>
  <si>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</si>
  <si>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</si>
  <si>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</si>
  <si>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</si>
  <si>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</si>
  <si>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</si>
  <si>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</si>
  <si>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</si>
  <si>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</si>
  <si>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</si>
  <si>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</si>
  <si>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</si>
  <si>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</si>
  <si>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</si>
  <si>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</si>
  <si>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</si>
  <si>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</si>
  <si>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</si>
  <si>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</si>
  <si>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</si>
  <si>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</si>
  <si>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</si>
  <si>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</si>
  <si>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</si>
  <si>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</si>
  <si>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</si>
  <si>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</si>
  <si>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</si>
  <si>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</si>
  <si>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</si>
  <si>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</si>
  <si>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</si>
  <si>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</si>
  <si>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</si>
  <si>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</si>
  <si>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</si>
  <si>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</si>
  <si>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</si>
  <si>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</si>
  <si>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</si>
  <si>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</si>
  <si>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</si>
  <si>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</si>
  <si>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</si>
  <si>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</si>
  <si>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</si>
  <si>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</si>
  <si>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</si>
  <si>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</si>
  <si>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</si>
  <si>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</si>
  <si>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</si>
  <si>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</si>
  <si>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</si>
  <si>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</si>
  <si>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</si>
  <si>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</si>
  <si>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</si>
  <si>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</si>
  <si>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</si>
  <si>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</si>
  <si>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</si>
  <si>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</si>
  <si>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</si>
  <si>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</si>
  <si>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</si>
  <si>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</si>
  <si>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</si>
  <si>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</si>
  <si>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</si>
  <si>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</si>
  <si>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</si>
  <si>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</si>
  <si>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</si>
  <si>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</si>
  <si>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</si>
  <si>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</si>
  <si>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</si>
  <si>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</si>
  <si>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</si>
  <si>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</si>
  <si>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</si>
  <si>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</si>
  <si>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</si>
  <si>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</si>
  <si>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</si>
  <si>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</si>
  <si>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</si>
  <si>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</si>
  <si>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</si>
  <si>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</si>
  <si>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</si>
  <si>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</si>
  <si>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</si>
  <si>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</si>
  <si>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</si>
  <si>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</si>
  <si>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</si>
  <si>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</si>
  <si>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</si>
  <si>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</si>
  <si>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</si>
  <si>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</si>
  <si>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</si>
  <si>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</si>
  <si>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</si>
  <si>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</si>
  <si>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</si>
  <si>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</si>
  <si>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</si>
  <si>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</si>
  <si>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</si>
  <si>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</si>
  <si>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</si>
  <si>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</si>
  <si>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</si>
  <si>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</si>
  <si>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</si>
  <si>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</si>
  <si>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</si>
  <si>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</si>
  <si>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</si>
  <si>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</si>
  <si>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</si>
  <si>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</si>
  <si>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</si>
  <si>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</si>
  <si>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</si>
  <si>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</si>
  <si>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</si>
  <si>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</si>
  <si>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</si>
  <si>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</si>
  <si>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</si>
  <si>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</si>
  <si>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</si>
  <si>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</si>
  <si>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</si>
  <si>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</si>
  <si>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</si>
  <si>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</si>
  <si>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</si>
  <si>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</si>
  <si>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</si>
  <si>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</si>
  <si>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</si>
  <si>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</si>
  <si>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</si>
  <si>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</si>
  <si>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</si>
  <si>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</si>
  <si>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</si>
  <si>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</si>
  <si>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</si>
  <si>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</si>
  <si>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</si>
  <si>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</si>
  <si>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</si>
  <si>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</si>
  <si>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</si>
  <si>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</si>
  <si>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</si>
  <si>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</si>
  <si>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</si>
  <si>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</si>
  <si>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</si>
  <si>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</si>
  <si>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</si>
  <si>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</si>
  <si>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</si>
  <si>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</si>
  <si>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</si>
  <si>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</si>
  <si>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</si>
  <si>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</si>
  <si>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</si>
  <si>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</si>
  <si>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</si>
  <si>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</si>
  <si>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</si>
  <si>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</si>
  <si>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</si>
  <si>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</si>
  <si>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</si>
  <si>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</si>
  <si>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</si>
  <si>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</si>
  <si>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</si>
  <si>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</si>
  <si>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</si>
  <si>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</si>
  <si>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</si>
  <si>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</si>
  <si>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</si>
  <si>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</si>
  <si>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</si>
  <si>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</si>
  <si>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</si>
  <si>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</si>
  <si>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</si>
  <si>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</si>
  <si>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</si>
  <si>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</si>
  <si>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</si>
  <si>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</si>
  <si>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</si>
  <si>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</si>
  <si>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</si>
  <si>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</si>
  <si>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</si>
  <si>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</si>
  <si>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</si>
  <si>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</si>
  <si>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</si>
  <si>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</si>
  <si>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</si>
  <si>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</si>
  <si>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</si>
  <si>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</si>
  <si>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</si>
  <si>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</si>
  <si>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</si>
  <si>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</si>
  <si>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</si>
  <si>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</si>
  <si>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</si>
  <si>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</si>
  <si>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</si>
  <si>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</si>
  <si>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</si>
  <si>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</si>
  <si>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</si>
  <si>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</si>
  <si>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</si>
  <si>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</si>
  <si>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</si>
  <si>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</si>
  <si>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</si>
  <si>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</si>
  <si>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</si>
  <si>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</si>
  <si>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</si>
  <si>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</si>
  <si>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</si>
  <si>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</si>
  <si>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</si>
  <si>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</si>
  <si>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</si>
  <si>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</si>
  <si>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</si>
  <si>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</si>
  <si>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</si>
  <si>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</si>
  <si>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</si>
  <si>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</si>
  <si>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</si>
  <si>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</si>
  <si>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</si>
  <si>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</si>
  <si>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</si>
  <si>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</si>
  <si>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</si>
  <si>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</si>
  <si>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</si>
  <si>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</si>
  <si>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</si>
  <si>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</si>
  <si>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</si>
  <si>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</si>
  <si>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</si>
  <si>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</si>
  <si>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</si>
  <si>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</si>
  <si>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</si>
  <si>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</si>
  <si>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</si>
  <si>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</si>
  <si>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</si>
  <si>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</si>
  <si>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</si>
  <si>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</si>
  <si>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</si>
  <si>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</si>
  <si>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</si>
  <si>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</si>
  <si>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</si>
  <si>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</si>
  <si>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</si>
  <si>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</si>
  <si>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</si>
  <si>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</si>
  <si>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</si>
  <si>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</si>
  <si>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</si>
  <si>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</si>
  <si>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</si>
  <si>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</si>
  <si>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</si>
  <si>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</si>
  <si>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</si>
  <si>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</si>
  <si>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</si>
  <si>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</si>
  <si>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</si>
  <si>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</si>
  <si>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</si>
  <si>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</si>
  <si>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</si>
  <si>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</si>
  <si>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</si>
  <si>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</si>
  <si>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</si>
  <si>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</si>
  <si>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</si>
  <si>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</si>
  <si>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</si>
  <si>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</si>
  <si>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</si>
  <si>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</si>
  <si>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</si>
  <si>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</si>
  <si>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</si>
  <si>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</si>
  <si>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</si>
  <si>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</si>
  <si>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</si>
  <si>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</si>
  <si>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</si>
  <si>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</si>
  <si>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</si>
  <si>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</si>
  <si>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</si>
  <si>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</si>
  <si>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</si>
  <si>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</si>
  <si>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</si>
  <si>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</si>
  <si>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</si>
  <si>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</si>
  <si>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</si>
  <si>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</si>
  <si>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</si>
  <si>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</si>
  <si>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</si>
  <si>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</si>
  <si>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</si>
  <si>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</si>
  <si>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</si>
  <si>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</si>
  <si>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</si>
  <si>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</si>
  <si>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</si>
  <si>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</si>
  <si>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</si>
  <si>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</si>
  <si>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</si>
  <si>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</si>
  <si>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</si>
  <si>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</si>
  <si>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</si>
  <si>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</si>
  <si>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</si>
  <si>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</si>
  <si>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</si>
  <si>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</si>
  <si>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</si>
  <si>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</si>
  <si>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</si>
  <si>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</si>
  <si>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</si>
  <si>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</si>
  <si>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</si>
  <si>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</si>
  <si>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</si>
  <si>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</si>
  <si>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</si>
  <si>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</si>
  <si>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</si>
  <si>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</si>
  <si>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</si>
  <si>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</si>
  <si>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</si>
  <si>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</si>
  <si>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</si>
  <si>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</si>
  <si>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</si>
  <si>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</si>
  <si>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</si>
  <si>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</si>
  <si>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</si>
  <si>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</si>
  <si>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</si>
  <si>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</si>
  <si>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</si>
  <si>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</si>
  <si>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</si>
  <si>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</si>
  <si>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</si>
  <si>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</si>
  <si>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</si>
  <si>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</si>
  <si>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</si>
  <si>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</si>
  <si>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</si>
  <si>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</si>
  <si>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</si>
  <si>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</si>
  <si>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</si>
  <si>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</si>
  <si>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</si>
  <si>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</si>
  <si>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</si>
  <si>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</si>
  <si>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</si>
  <si>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</si>
  <si>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</si>
  <si>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</si>
  <si>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</si>
  <si>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</si>
  <si>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</si>
  <si>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</si>
  <si>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</si>
  <si>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</si>
  <si>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</si>
  <si>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</si>
  <si>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</si>
  <si>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</si>
  <si>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</si>
  <si>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</si>
  <si>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</si>
  <si>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</si>
  <si>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</si>
  <si>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</si>
  <si>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</si>
  <si>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</si>
  <si>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</si>
  <si>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</si>
  <si>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</si>
  <si>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</si>
  <si>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</si>
  <si>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</si>
  <si>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</si>
  <si>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</si>
  <si>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</si>
  <si>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</si>
  <si>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</si>
  <si>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</si>
  <si>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</si>
  <si>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</si>
  <si>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</si>
  <si>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</si>
  <si>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</si>
  <si>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</si>
  <si>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</si>
  <si>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</si>
  <si>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</si>
  <si>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</si>
  <si>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</si>
  <si>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</si>
  <si>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</si>
  <si>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</si>
  <si>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</si>
  <si>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</si>
  <si>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</si>
  <si>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</si>
  <si>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</si>
  <si>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</si>
  <si>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</si>
  <si>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</si>
  <si>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</si>
  <si>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</si>
  <si>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</si>
  <si>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</si>
  <si>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</si>
  <si>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</si>
  <si>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</si>
  <si>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</si>
  <si>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</si>
  <si>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</si>
  <si>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</si>
  <si>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</si>
  <si>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</si>
  <si>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</si>
  <si>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</si>
  <si>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</si>
  <si>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</si>
  <si>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</si>
  <si>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</si>
  <si>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</si>
  <si>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</si>
  <si>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</si>
  <si>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</si>
  <si>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</si>
  <si>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</si>
  <si>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</si>
  <si>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</si>
  <si>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</si>
  <si>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</si>
  <si>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</si>
  <si>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</si>
  <si>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</si>
  <si>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</si>
  <si>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</si>
  <si>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</si>
  <si>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</si>
  <si>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</si>
  <si>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</si>
  <si>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</si>
  <si>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</si>
  <si>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</si>
  <si>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</si>
  <si>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</si>
  <si>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</si>
  <si>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</si>
  <si>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</si>
  <si>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</si>
  <si>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</si>
  <si>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</si>
  <si>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</si>
  <si>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</si>
  <si>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</si>
  <si>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</si>
  <si>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</si>
  <si>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</si>
  <si>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</si>
  <si>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</si>
  <si>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</si>
  <si>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</si>
  <si>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</si>
  <si>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</si>
  <si>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</si>
  <si>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</si>
  <si>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</si>
  <si>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</si>
  <si>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</si>
  <si>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</si>
  <si>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</si>
  <si>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</si>
  <si>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</si>
  <si>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</si>
  <si>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</si>
  <si>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</si>
  <si>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</si>
  <si>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</si>
  <si>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</si>
  <si>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</si>
  <si>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</si>
  <si>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</si>
  <si>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</si>
  <si>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</si>
  <si>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</si>
  <si>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</si>
  <si>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</si>
  <si>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</si>
  <si>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</si>
  <si>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</si>
  <si>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</si>
  <si>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</si>
  <si>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</si>
  <si>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</si>
  <si>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</si>
  <si>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</si>
  <si>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</si>
  <si>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</si>
  <si>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</si>
  <si>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</si>
  <si>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</si>
  <si>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</si>
  <si>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</si>
  <si>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</si>
  <si>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</si>
  <si>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</si>
  <si>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</si>
  <si>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</si>
  <si>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</si>
  <si>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</si>
  <si>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</si>
  <si>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</si>
  <si>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</si>
  <si>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</si>
  <si>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</si>
  <si>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</si>
  <si>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</si>
  <si>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</si>
  <si>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</si>
  <si>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</si>
  <si>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</si>
  <si>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</si>
  <si>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</si>
  <si>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</si>
  <si>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</si>
  <si>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</si>
  <si>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</si>
  <si>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</si>
  <si>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</si>
  <si>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</si>
  <si>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</si>
  <si>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</si>
  <si>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</si>
  <si>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</si>
  <si>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</si>
  <si>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</si>
  <si>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</si>
  <si>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</si>
  <si>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</si>
  <si>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</si>
  <si>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</si>
  <si>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</si>
  <si>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</si>
  <si>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</si>
  <si>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</si>
  <si>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</si>
  <si>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</si>
  <si>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</si>
  <si>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</si>
  <si>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</si>
  <si>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</si>
  <si>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</si>
  <si>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</si>
  <si>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</si>
  <si>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</si>
  <si>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</si>
  <si>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</si>
  <si>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</si>
  <si>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</si>
  <si>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</si>
  <si>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</si>
  <si>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</si>
  <si>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</si>
  <si>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</si>
  <si>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</si>
  <si>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</si>
  <si>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</si>
  <si>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</si>
  <si>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</si>
  <si>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</si>
  <si>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</si>
  <si>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</si>
  <si>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</si>
  <si>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</si>
  <si>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</si>
  <si>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</si>
  <si>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</si>
  <si>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</si>
  <si>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</si>
  <si>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</si>
  <si>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</si>
  <si>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</si>
  <si>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</si>
  <si>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</si>
  <si>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</si>
  <si>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</si>
  <si>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</si>
  <si>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</si>
  <si>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</si>
  <si>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</si>
  <si>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</si>
  <si>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</si>
  <si>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</si>
  <si>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</si>
  <si>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</si>
  <si>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</si>
  <si>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</si>
  <si>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</si>
  <si>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</si>
  <si>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</si>
  <si>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</si>
  <si>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</si>
  <si>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</si>
  <si>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</si>
  <si>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</si>
  <si>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</si>
  <si>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</si>
  <si>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</si>
  <si>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</si>
  <si>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</si>
  <si>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</si>
  <si>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</si>
  <si>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</si>
  <si>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</si>
  <si>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</si>
  <si>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</si>
  <si>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</si>
  <si>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</si>
  <si>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</si>
  <si>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</si>
  <si>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</si>
  <si>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</si>
  <si>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</si>
  <si>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</si>
  <si>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</si>
  <si>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</si>
  <si>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</si>
  <si>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</si>
  <si>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</si>
  <si>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</si>
  <si>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</si>
  <si>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</si>
  <si>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</si>
  <si>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</si>
  <si>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</si>
  <si>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</si>
  <si>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</si>
  <si>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</si>
  <si>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</si>
  <si>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</si>
  <si>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</si>
  <si>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</si>
  <si>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</si>
  <si>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</si>
  <si>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</si>
  <si>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</si>
  <si>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</si>
  <si>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</si>
  <si>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</si>
  <si>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</si>
  <si>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</si>
  <si>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</si>
  <si>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</si>
  <si>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</si>
  <si>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</si>
  <si>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</si>
  <si>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</si>
  <si>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</si>
  <si>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</si>
  <si>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</si>
  <si>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</si>
  <si>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</si>
  <si>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</si>
  <si>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</si>
  <si>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</si>
  <si>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</si>
  <si>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</si>
  <si>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</si>
  <si>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</si>
  <si>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</si>
  <si>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</si>
  <si>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</si>
  <si>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</si>
  <si>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</si>
  <si>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</si>
  <si>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</si>
  <si>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</si>
  <si>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</si>
  <si>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</si>
  <si>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</si>
  <si>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</si>
  <si>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</si>
  <si>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</si>
  <si>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</si>
  <si>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</si>
  <si>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</si>
  <si>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</si>
  <si>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</si>
  <si>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</si>
  <si>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</si>
  <si>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</si>
  <si>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</si>
  <si>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</si>
  <si>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</si>
  <si>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</si>
  <si>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</si>
  <si>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</si>
  <si>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</si>
  <si>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</si>
  <si>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</si>
  <si>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</si>
  <si>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</si>
  <si>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</si>
  <si>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</si>
  <si>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</si>
  <si>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</si>
  <si>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</si>
  <si>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</si>
  <si>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</si>
  <si>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</si>
  <si>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</si>
  <si>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</si>
  <si>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</si>
  <si>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</si>
  <si>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</si>
  <si>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</si>
  <si>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</si>
  <si>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</si>
  <si>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</si>
  <si>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</si>
  <si>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</si>
  <si>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</si>
  <si>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</si>
  <si>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</si>
  <si>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</si>
  <si>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</si>
  <si>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</si>
  <si>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</si>
  <si>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</si>
  <si>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</si>
  <si>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</si>
  <si>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</si>
  <si>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</si>
  <si>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</si>
  <si>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</si>
  <si>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</si>
  <si>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</si>
  <si>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</si>
  <si>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</si>
  <si>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</si>
  <si>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</si>
  <si>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</si>
  <si>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</si>
  <si>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</si>
  <si>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</si>
  <si>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</si>
  <si>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</si>
  <si>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</si>
  <si>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</si>
  <si>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</si>
  <si>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</si>
  <si>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</si>
  <si>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</si>
  <si>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</si>
  <si>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</si>
  <si>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</si>
  <si>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</si>
  <si>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</si>
  <si>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</si>
  <si>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</si>
  <si>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</si>
  <si>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</si>
  <si>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</si>
  <si>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</si>
  <si>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</si>
  <si>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</si>
  <si>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</si>
  <si>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</si>
  <si>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</si>
  <si>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</si>
  <si>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</si>
  <si>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</si>
  <si>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</si>
  <si>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</si>
  <si>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</si>
  <si>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</si>
  <si>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</si>
  <si>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</si>
  <si>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</si>
  <si>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</si>
  <si>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</si>
  <si>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</si>
  <si>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</si>
  <si>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</si>
  <si>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</si>
  <si>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</si>
  <si>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</si>
  <si>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</si>
  <si>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</si>
  <si>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</si>
  <si>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</si>
  <si>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</si>
  <si>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</si>
  <si>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</si>
  <si>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</si>
  <si>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</si>
  <si>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</si>
  <si>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</si>
  <si>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</si>
  <si>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</si>
  <si>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</si>
  <si>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</si>
  <si>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</si>
  <si>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</si>
  <si>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</si>
  <si>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</si>
  <si>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</si>
  <si>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</si>
  <si>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</si>
  <si>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</si>
  <si>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</si>
  <si>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</si>
  <si>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</si>
  <si>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</si>
  <si>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</si>
  <si>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</si>
  <si>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</si>
  <si>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</si>
  <si>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</si>
  <si>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</si>
  <si>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</si>
  <si>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</si>
  <si>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</si>
  <si>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</si>
  <si>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</si>
  <si>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</si>
  <si>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</si>
  <si>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</si>
  <si>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</si>
  <si>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</si>
  <si>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</si>
  <si>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</si>
  <si>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</si>
  <si>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</si>
  <si>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</si>
  <si>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</si>
  <si>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</si>
  <si>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</si>
  <si>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</si>
  <si>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</si>
  <si>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</si>
  <si>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</si>
  <si>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</si>
  <si>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</si>
  <si>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</si>
  <si>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</si>
  <si>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</si>
  <si>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</si>
  <si>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</si>
  <si>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</si>
  <si>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</si>
  <si>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</si>
  <si>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</si>
  <si>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</si>
  <si>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</si>
  <si>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</si>
  <si>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</si>
  <si>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</si>
  <si>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</si>
  <si>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</si>
  <si>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</si>
  <si>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</si>
  <si>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</si>
  <si>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</si>
  <si>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</si>
  <si>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</si>
  <si>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</si>
  <si>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</si>
  <si>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</si>
  <si>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</si>
  <si>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</si>
  <si>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</si>
  <si>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</si>
  <si>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</si>
  <si>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</si>
  <si>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</si>
  <si>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</si>
  <si>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</si>
  <si>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</si>
  <si>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</si>
  <si>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</si>
  <si>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</si>
  <si>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</si>
  <si>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</si>
  <si>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</si>
  <si>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</si>
  <si>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</si>
  <si>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</si>
  <si>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</si>
  <si>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</si>
  <si>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</si>
  <si>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</si>
  <si>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</si>
  <si>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</si>
  <si>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</si>
  <si>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</si>
  <si>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</si>
  <si>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</si>
  <si>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</si>
  <si>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</si>
  <si>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</si>
  <si>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</si>
  <si>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</si>
  <si>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</si>
  <si>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</si>
  <si>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</si>
  <si>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</si>
  <si>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</si>
  <si>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</si>
  <si>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</si>
  <si>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</si>
  <si>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</si>
  <si>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</si>
  <si>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</si>
  <si>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</si>
  <si>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</si>
  <si>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</si>
  <si>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</si>
  <si>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</si>
  <si>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</si>
  <si>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</si>
  <si>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</si>
  <si>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</si>
  <si>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</si>
  <si>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</si>
  <si>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</si>
  <si>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</si>
  <si>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</si>
  <si>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</si>
  <si>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</si>
  <si>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</si>
  <si>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</si>
  <si>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</si>
  <si>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</si>
  <si>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</si>
  <si>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</si>
  <si>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</si>
  <si>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</si>
  <si>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</si>
  <si>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</si>
  <si>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</si>
  <si>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</si>
  <si>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</si>
  <si>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</si>
  <si>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</si>
  <si>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</si>
  <si>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</si>
  <si>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</si>
  <si>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</si>
  <si>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</si>
  <si>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</si>
  <si>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</si>
  <si>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</si>
  <si>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</si>
  <si>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</si>
  <si>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</si>
  <si>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</si>
  <si>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</si>
  <si>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</si>
  <si>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</si>
  <si>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</si>
  <si>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</si>
  <si>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</si>
  <si>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</si>
  <si>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</si>
  <si>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</si>
  <si>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</si>
  <si>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</si>
  <si>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</si>
  <si>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</si>
  <si>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</si>
  <si>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</si>
  <si>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</si>
  <si>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</si>
  <si>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</si>
  <si>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</si>
  <si>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</si>
  <si>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</si>
  <si>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</si>
  <si>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</si>
  <si>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</si>
  <si>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</si>
  <si>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</si>
  <si>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</si>
  <si>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</si>
  <si>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</si>
  <si>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</si>
  <si>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</si>
  <si>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</si>
  <si>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</si>
  <si>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</si>
  <si>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</si>
  <si>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</si>
  <si>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</si>
  <si>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</si>
  <si>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</si>
  <si>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</si>
  <si>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</si>
  <si>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</si>
  <si>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</si>
  <si>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</si>
  <si>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</si>
  <si>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</si>
  <si>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</si>
  <si>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</si>
  <si>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</si>
  <si>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</si>
  <si>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</si>
  <si>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</si>
  <si>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</si>
  <si>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</si>
  <si>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</si>
  <si>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</si>
  <si>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</si>
  <si>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</si>
  <si>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</si>
  <si>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</si>
  <si>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</si>
  <si>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</si>
  <si>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</si>
  <si>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</si>
  <si>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</si>
  <si>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</si>
  <si>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</si>
  <si>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</si>
  <si>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</si>
  <si>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</si>
  <si>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</si>
  <si>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</si>
  <si>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</si>
  <si>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</si>
  <si>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</si>
  <si>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</si>
  <si>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</si>
  <si>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</si>
  <si>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</si>
  <si>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</si>
  <si>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</si>
  <si>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</si>
  <si>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</si>
  <si>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</si>
  <si>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</si>
  <si>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</si>
  <si>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</si>
  <si>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</si>
  <si>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</si>
  <si>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</si>
  <si>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</si>
  <si>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</si>
  <si>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</si>
  <si>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</si>
  <si>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</si>
  <si>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</si>
  <si>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</si>
  <si>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</si>
  <si>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</si>
  <si>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</si>
  <si>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</si>
  <si>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</si>
  <si>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</si>
  <si>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</si>
  <si>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</si>
  <si>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</si>
  <si>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</si>
  <si>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</si>
  <si>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</si>
  <si>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</si>
  <si>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</si>
  <si>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</si>
  <si>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</si>
  <si>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</si>
  <si>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</si>
  <si>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</si>
  <si>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</si>
  <si>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</si>
  <si>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</si>
  <si>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</si>
  <si>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</si>
  <si>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</si>
  <si>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</si>
  <si>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</si>
  <si>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</si>
  <si>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</si>
  <si>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</si>
  <si>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</si>
  <si>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</si>
  <si>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</si>
  <si>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</si>
  <si>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</si>
  <si>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</si>
  <si>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</si>
  <si>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</si>
  <si>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</si>
  <si>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</si>
  <si>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</si>
  <si>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</si>
  <si>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</si>
  <si>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</si>
  <si>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</si>
  <si>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</si>
  <si>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</si>
  <si>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</si>
  <si>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</si>
  <si>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</si>
  <si>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</si>
  <si>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</si>
  <si>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</si>
  <si>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</si>
  <si>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</si>
  <si>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</si>
  <si>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</si>
  <si>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</si>
  <si>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</si>
  <si>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</si>
  <si>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</si>
  <si>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</si>
  <si>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</si>
  <si>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</si>
  <si>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</si>
  <si>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</si>
  <si>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</si>
  <si>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</si>
  <si>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</si>
  <si>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</si>
  <si>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</si>
  <si>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</si>
  <si>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</si>
  <si>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</si>
  <si>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</si>
  <si>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</si>
  <si>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</si>
  <si>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</si>
  <si>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</si>
  <si>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</si>
  <si>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</si>
  <si>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</si>
  <si>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</si>
  <si>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</si>
  <si>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</si>
  <si>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</si>
  <si>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</si>
  <si>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</si>
  <si>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</si>
  <si>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</si>
  <si>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</si>
  <si>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</si>
  <si>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</si>
  <si>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</si>
  <si>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</si>
  <si>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</si>
  <si>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</si>
  <si>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</si>
  <si>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</si>
  <si>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</si>
  <si>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</si>
  <si>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</si>
  <si>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</si>
  <si>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</si>
  <si>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</si>
  <si>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</si>
  <si>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</si>
  <si>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</si>
  <si>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</si>
  <si>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</si>
  <si>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</si>
  <si>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</si>
  <si>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</si>
  <si>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</si>
  <si>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</si>
  <si>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</si>
  <si>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</si>
  <si>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</si>
  <si>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</si>
  <si>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</si>
  <si>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</si>
  <si>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</si>
  <si>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</si>
  <si>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</si>
  <si>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</si>
  <si>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</si>
  <si>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</si>
  <si>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</si>
  <si>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</si>
  <si>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</si>
  <si>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</si>
  <si>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</si>
  <si>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</si>
  <si>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</si>
  <si>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</si>
  <si>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</si>
  <si>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</si>
  <si>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</si>
  <si>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</si>
  <si>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</si>
  <si>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</si>
  <si>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</si>
  <si>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</si>
  <si>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</si>
  <si>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</si>
  <si>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</si>
  <si>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</si>
  <si>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</si>
  <si>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</si>
  <si>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</si>
  <si>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</si>
  <si>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</si>
  <si>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</si>
  <si>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</si>
  <si>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</si>
  <si>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</si>
  <si>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</si>
  <si>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</si>
  <si>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</si>
  <si>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</si>
  <si>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</si>
  <si>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</si>
  <si>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</si>
  <si>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</si>
  <si>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</si>
  <si>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</si>
  <si>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</si>
  <si>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</si>
  <si>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</si>
  <si>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</si>
  <si>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</si>
  <si>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</si>
  <si>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</si>
  <si>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</si>
  <si>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</si>
  <si>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</si>
  <si>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</si>
  <si>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</si>
  <si>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</si>
  <si>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</si>
  <si>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</si>
  <si>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</si>
  <si>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</si>
  <si>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</si>
  <si>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</si>
  <si>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</si>
  <si>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</si>
  <si>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</si>
  <si>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</si>
  <si>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</si>
  <si>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</si>
  <si>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</si>
  <si>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</si>
  <si>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</si>
  <si>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</si>
  <si>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</si>
  <si>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</si>
  <si>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</si>
  <si>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</si>
  <si>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</si>
  <si>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</si>
  <si>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</si>
  <si>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</si>
  <si>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</si>
  <si>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</si>
  <si>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</si>
  <si>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</si>
  <si>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</si>
  <si>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</si>
  <si>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</si>
  <si>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</si>
  <si>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</si>
  <si>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</si>
  <si>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</si>
  <si>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</si>
  <si>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</si>
  <si>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</si>
  <si>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</si>
  <si>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</si>
  <si>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</si>
  <si>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</si>
  <si>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</si>
  <si>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</si>
  <si>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</si>
  <si>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</si>
  <si>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</si>
  <si>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</si>
  <si>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</si>
  <si>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</si>
  <si>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</si>
  <si>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</si>
  <si>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</si>
  <si>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</si>
  <si>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</si>
  <si>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</si>
  <si>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</si>
  <si>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</si>
  <si>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</si>
  <si>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</si>
  <si>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</si>
  <si>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</si>
  <si>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</si>
  <si>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</si>
  <si>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</si>
  <si>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</si>
  <si>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</si>
  <si>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</si>
  <si>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</si>
  <si>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</si>
  <si>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</si>
  <si>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</si>
  <si>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</si>
  <si>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</si>
  <si>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</si>
  <si>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</si>
  <si>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</si>
  <si>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</si>
  <si>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</si>
  <si>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</si>
  <si>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</si>
  <si>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</si>
  <si>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</si>
  <si>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</si>
  <si>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</si>
  <si>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</si>
  <si>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</si>
  <si>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</si>
  <si>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</si>
  <si>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</si>
  <si>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</si>
  <si>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</si>
  <si>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</si>
  <si>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</si>
  <si>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</si>
  <si>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</si>
  <si>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</si>
  <si>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</si>
  <si>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</si>
  <si>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</si>
  <si>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</si>
  <si>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</si>
  <si>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</si>
  <si>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</si>
  <si>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</si>
  <si>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</si>
  <si>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</si>
  <si>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</si>
  <si>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</si>
  <si>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</si>
  <si>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</si>
  <si>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</si>
  <si>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</si>
  <si>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</si>
  <si>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</si>
  <si>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</si>
  <si>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</si>
  <si>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</si>
  <si>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</si>
  <si>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</si>
  <si>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</si>
  <si>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</si>
  <si>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</si>
  <si>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</si>
  <si>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</si>
  <si>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</si>
  <si>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</si>
  <si>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</si>
  <si>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</si>
  <si>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</si>
  <si>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</si>
  <si>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</si>
  <si>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</si>
  <si>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</si>
  <si>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</si>
  <si>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</si>
  <si>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</si>
  <si>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</si>
  <si>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</si>
  <si>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</si>
  <si>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</si>
  <si>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</si>
  <si>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</si>
  <si>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</si>
  <si>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</si>
  <si>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</si>
  <si>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</si>
  <si>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</si>
  <si>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</si>
  <si>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</si>
  <si>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</si>
  <si>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</si>
  <si>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</si>
  <si>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</si>
  <si>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</si>
  <si>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</si>
  <si>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</si>
  <si>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</si>
  <si>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</si>
  <si>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</si>
  <si>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</si>
  <si>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</si>
  <si>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</si>
  <si>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</si>
  <si>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</si>
  <si>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</si>
  <si>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</si>
  <si>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</si>
  <si>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</si>
  <si>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</si>
  <si>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</si>
  <si>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</si>
  <si>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</si>
  <si>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</si>
  <si>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</si>
  <si>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</si>
  <si>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</si>
  <si>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</si>
  <si>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</si>
  <si>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</si>
  <si>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</si>
  <si>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</si>
  <si>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</si>
  <si>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</si>
  <si>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</si>
  <si>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</si>
  <si>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</si>
  <si>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</si>
  <si>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</si>
  <si>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</si>
  <si>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</si>
  <si>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</si>
  <si>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</si>
  <si>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</si>
  <si>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</si>
  <si>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</si>
  <si>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</si>
  <si>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</si>
  <si>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</si>
  <si>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</si>
  <si>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</si>
  <si>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</si>
  <si>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</si>
  <si>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</si>
  <si>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</si>
  <si>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</si>
  <si>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</si>
  <si>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</si>
  <si>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</si>
  <si>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</si>
  <si>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</si>
  <si>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</si>
  <si>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</si>
  <si>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</si>
  <si>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</si>
  <si>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</si>
  <si>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</si>
  <si>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</si>
  <si>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</si>
  <si>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</si>
  <si>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</si>
  <si>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</si>
  <si>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</si>
  <si>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</si>
  <si>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</si>
  <si>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</si>
  <si>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</si>
  <si>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</si>
  <si>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</si>
  <si>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</si>
  <si>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</si>
  <si>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</si>
  <si>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</si>
  <si>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</si>
  <si>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</si>
  <si>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</si>
  <si>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</si>
  <si>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</si>
  <si>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</si>
  <si>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</si>
  <si>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</si>
  <si>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</si>
  <si>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</si>
  <si>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</si>
  <si>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</si>
  <si>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</si>
  <si>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</si>
  <si>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</si>
  <si>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</si>
  <si>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</si>
  <si>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</si>
  <si>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</si>
  <si>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</si>
  <si>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</si>
  <si>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</si>
  <si>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</si>
  <si>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</si>
  <si>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</si>
  <si>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</si>
  <si>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</si>
  <si>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</si>
  <si>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</si>
  <si>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</si>
  <si>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</si>
  <si>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</si>
  <si>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</si>
  <si>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</si>
  <si>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</si>
  <si>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</si>
  <si>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</si>
  <si>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</si>
  <si>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</si>
  <si>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</si>
  <si>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</si>
  <si>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</si>
  <si>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</si>
  <si>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</si>
  <si>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</si>
  <si>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</si>
  <si>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</si>
  <si>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</si>
  <si>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</si>
  <si>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</si>
  <si>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</si>
  <si>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</si>
  <si>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</si>
  <si>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</si>
  <si>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</si>
  <si>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</si>
  <si>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</si>
  <si>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</si>
  <si>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</si>
  <si>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</si>
  <si>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</si>
  <si>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</si>
  <si>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</si>
  <si>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</si>
  <si>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</si>
  <si>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</si>
  <si>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</si>
  <si>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</si>
  <si>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</si>
  <si>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</si>
  <si>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</si>
  <si>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</si>
  <si>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</si>
  <si>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</si>
  <si>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</si>
  <si>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</si>
  <si>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</si>
  <si>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</si>
  <si>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</si>
  <si>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</si>
  <si>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</si>
  <si>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</si>
  <si>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</si>
  <si>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</si>
  <si>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</si>
  <si>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</si>
  <si>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</si>
  <si>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</si>
  <si>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</si>
  <si>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</si>
  <si>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</si>
  <si>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</si>
  <si>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</si>
  <si>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</si>
  <si>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</si>
  <si>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</si>
  <si>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</si>
  <si>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</si>
  <si>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</si>
  <si>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</si>
  <si>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</si>
  <si>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</si>
  <si>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</si>
  <si>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</si>
  <si>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</si>
  <si>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</si>
  <si>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</si>
  <si>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</si>
  <si>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</si>
  <si>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</si>
  <si>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</si>
  <si>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</si>
  <si>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</si>
  <si>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</si>
  <si>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</si>
  <si>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</si>
  <si>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</si>
  <si>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</si>
  <si>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</si>
  <si>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</si>
  <si>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</si>
  <si>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</si>
  <si>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</si>
  <si>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</si>
  <si>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</si>
  <si>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</si>
  <si>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</si>
  <si>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</si>
  <si>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</si>
  <si>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</si>
  <si>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</si>
  <si>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</si>
  <si>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</si>
  <si>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</si>
  <si>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</si>
  <si>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</si>
  <si>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</si>
  <si>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</si>
  <si>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</si>
  <si>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</si>
  <si>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</si>
  <si>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</si>
  <si>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</si>
  <si>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</si>
  <si>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</si>
  <si>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</si>
  <si>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</si>
  <si>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</si>
  <si>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</si>
  <si>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</si>
  <si>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</si>
  <si>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</si>
  <si>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</si>
  <si>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</si>
  <si>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</si>
  <si>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</si>
  <si>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</si>
  <si>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</si>
  <si>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</si>
  <si>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</si>
  <si>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</si>
  <si>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</si>
  <si>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</si>
  <si>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</si>
  <si>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</si>
  <si>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</si>
  <si>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</si>
  <si>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</si>
  <si>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</si>
  <si>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</si>
  <si>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</si>
  <si>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</si>
  <si>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</si>
  <si>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</si>
  <si>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</si>
  <si>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</si>
  <si>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</si>
  <si>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</si>
  <si>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</si>
  <si>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</si>
  <si>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</si>
  <si>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</si>
  <si>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</si>
  <si>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</si>
  <si>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</si>
  <si>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</si>
  <si>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</si>
  <si>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</si>
  <si>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</si>
  <si>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</si>
  <si>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</si>
  <si>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</si>
  <si>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</si>
  <si>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</si>
  <si>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</si>
  <si>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</si>
  <si>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</si>
  <si>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</si>
  <si>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</si>
  <si>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</si>
  <si>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</si>
  <si>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</si>
  <si>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</si>
  <si>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</si>
  <si>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</si>
  <si>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</si>
  <si>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</si>
  <si>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</si>
  <si>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</si>
  <si>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</si>
  <si>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</si>
  <si>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</si>
  <si>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</si>
  <si>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</si>
  <si>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</si>
  <si>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</si>
  <si>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</si>
  <si>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</si>
  <si>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</si>
  <si>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</si>
  <si>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</si>
  <si>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</si>
  <si>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</si>
  <si>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</si>
  <si>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</si>
  <si>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</si>
  <si>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</si>
  <si>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</si>
  <si>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</si>
  <si>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</si>
  <si>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</si>
  <si>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</si>
  <si>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</si>
  <si>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</si>
  <si>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</si>
  <si>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</si>
  <si>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</si>
  <si>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</si>
  <si>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</si>
  <si>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</si>
  <si>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</si>
  <si>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</si>
  <si>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</si>
  <si>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</si>
  <si>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</si>
  <si>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</si>
  <si>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</si>
  <si>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</si>
  <si>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</si>
  <si>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</si>
  <si>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</si>
  <si>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</si>
  <si>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</si>
  <si>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</si>
  <si>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</si>
  <si>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</si>
  <si>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</si>
  <si>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</si>
  <si>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</si>
  <si>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</si>
  <si>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</si>
  <si>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</si>
  <si>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</si>
  <si>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</si>
  <si>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</si>
  <si>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</si>
  <si>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</si>
  <si>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</si>
  <si>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</si>
  <si>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</si>
  <si>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</si>
  <si>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</si>
  <si>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</si>
  <si>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</si>
  <si>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</si>
  <si>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</si>
  <si>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</si>
  <si>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</si>
  <si>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</si>
  <si>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</si>
  <si>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</si>
  <si>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</si>
  <si>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</si>
  <si>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</si>
  <si>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</si>
  <si>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</si>
  <si>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</si>
  <si>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</si>
  <si>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</si>
  <si>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</si>
  <si>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</si>
  <si>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</si>
  <si>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</si>
  <si>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</si>
  <si>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</si>
  <si>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</si>
  <si>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</si>
  <si>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</si>
  <si>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</si>
  <si>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</si>
  <si>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</si>
  <si>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</si>
  <si>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</si>
  <si>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</si>
  <si>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</si>
  <si>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</si>
  <si>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</si>
  <si>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</si>
  <si>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</si>
  <si>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</si>
  <si>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</si>
  <si>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</si>
  <si>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</si>
  <si>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</si>
  <si>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</si>
  <si>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</si>
  <si>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</si>
  <si>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</si>
  <si>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</si>
  <si>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</si>
  <si>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</si>
  <si>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</si>
  <si>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</si>
  <si>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</si>
  <si>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</si>
  <si>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</si>
  <si>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</si>
  <si>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</si>
  <si>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</si>
  <si>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</si>
  <si>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</si>
  <si>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</si>
  <si>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</si>
  <si>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</si>
  <si>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</si>
  <si>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</si>
  <si>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</si>
  <si>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</si>
  <si>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</si>
  <si>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</si>
  <si>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</si>
  <si>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</si>
  <si>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</si>
  <si>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</si>
  <si>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</si>
  <si>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</si>
  <si>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</si>
  <si>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</si>
  <si>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</si>
  <si>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</si>
  <si>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</si>
  <si>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</si>
  <si>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</si>
  <si>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</si>
  <si>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</si>
  <si>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</si>
  <si>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</si>
  <si>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</si>
  <si>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</si>
  <si>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</si>
  <si>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</si>
  <si>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</si>
  <si>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</si>
  <si>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</si>
  <si>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</si>
  <si>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</si>
  <si>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</si>
  <si>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</si>
  <si>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</si>
  <si>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</si>
  <si>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</si>
  <si>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</si>
  <si>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</si>
  <si>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</si>
  <si>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</si>
  <si>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</si>
  <si>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</si>
  <si>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</si>
  <si>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</si>
  <si>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</si>
  <si>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</si>
  <si>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</si>
  <si>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</si>
  <si>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</si>
  <si>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</si>
  <si>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</si>
  <si>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</si>
  <si>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</si>
  <si>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</si>
  <si>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</si>
  <si>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</si>
  <si>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</si>
  <si>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</si>
  <si>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</si>
  <si>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</si>
  <si>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</si>
  <si>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</si>
  <si>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</si>
  <si>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</si>
  <si>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</si>
  <si>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</si>
  <si>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</si>
  <si>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</si>
  <si>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</si>
  <si>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</si>
  <si>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</si>
  <si>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</si>
  <si>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</si>
  <si>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</si>
  <si>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</si>
  <si>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</si>
  <si>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</si>
  <si>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</si>
  <si>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</si>
  <si>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</si>
  <si>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</si>
  <si>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</si>
  <si>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</si>
  <si>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</si>
  <si>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</si>
  <si>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</si>
  <si>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</si>
  <si>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</si>
  <si>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</si>
  <si>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</si>
  <si>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</si>
  <si>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</si>
  <si>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</si>
  <si>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</si>
  <si>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</si>
  <si>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</si>
  <si>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</si>
  <si>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</si>
  <si>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</si>
  <si>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</si>
  <si>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</si>
  <si>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</si>
  <si>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</si>
  <si>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</si>
  <si>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</si>
  <si>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</si>
  <si>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</si>
  <si>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</si>
  <si>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</si>
  <si>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</si>
  <si>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</si>
  <si>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</si>
  <si>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</si>
  <si>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</si>
  <si>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</si>
  <si>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</si>
  <si>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</si>
  <si>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</si>
  <si>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</si>
  <si>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</si>
  <si>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</si>
  <si>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</si>
  <si>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</si>
  <si>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</si>
  <si>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</si>
  <si>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</si>
  <si>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</si>
  <si>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</si>
  <si>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</si>
  <si>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</si>
  <si>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</si>
  <si>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</si>
  <si>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</si>
  <si>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</si>
  <si>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</si>
  <si>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</si>
  <si>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</si>
  <si>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</si>
  <si>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</si>
  <si>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</si>
  <si>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</si>
  <si>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</si>
  <si>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</si>
  <si>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</si>
  <si>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</si>
  <si>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</si>
  <si>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</si>
  <si>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</si>
  <si>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</si>
  <si>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</si>
  <si>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</si>
  <si>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</si>
  <si>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</si>
  <si>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</si>
  <si>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</si>
  <si>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</si>
  <si>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</si>
  <si>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</si>
  <si>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</si>
  <si>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</si>
  <si>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</si>
  <si>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</si>
  <si>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</si>
  <si>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</si>
  <si>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</si>
  <si>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</si>
  <si>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</si>
  <si>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</si>
  <si>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</si>
  <si>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</si>
  <si>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</si>
  <si>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</si>
  <si>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</si>
  <si>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</si>
  <si>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</si>
  <si>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</si>
  <si>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</si>
  <si>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</si>
  <si>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</si>
  <si>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</si>
  <si>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</si>
  <si>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</si>
  <si>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</si>
  <si>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</si>
  <si>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</si>
  <si>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</si>
  <si>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</si>
  <si>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</si>
  <si>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</si>
  <si>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</si>
  <si>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</si>
  <si>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</si>
  <si>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</si>
  <si>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</si>
  <si>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</si>
  <si>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</si>
  <si>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</si>
  <si>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</si>
  <si>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</si>
  <si>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</si>
  <si>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</si>
  <si>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</si>
  <si>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</si>
  <si>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</si>
  <si>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</si>
  <si>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</si>
  <si>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</si>
  <si>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</si>
  <si>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</si>
  <si>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</si>
  <si>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</si>
  <si>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</si>
  <si>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</si>
  <si>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</si>
  <si>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</si>
  <si>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</si>
  <si>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</si>
  <si>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</si>
  <si>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</si>
  <si>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</si>
  <si>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</si>
  <si>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</si>
  <si>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</si>
  <si>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</si>
  <si>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</si>
  <si>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</si>
  <si>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</si>
  <si>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</si>
  <si>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</si>
  <si>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</si>
  <si>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</si>
  <si>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</si>
  <si>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</si>
  <si>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</si>
  <si>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</si>
  <si>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</si>
  <si>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</si>
  <si>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</si>
  <si>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</si>
  <si>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</si>
  <si>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</si>
  <si>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</si>
  <si>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</si>
  <si>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</si>
  <si>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</si>
  <si>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</si>
  <si>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</si>
  <si>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</si>
  <si>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</si>
  <si>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</si>
  <si>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</si>
  <si>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</si>
  <si>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</si>
  <si>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</si>
  <si>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</si>
  <si>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</si>
  <si>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</si>
  <si>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</si>
  <si>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</si>
  <si>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</si>
  <si>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</si>
  <si>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</si>
  <si>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</si>
  <si>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</si>
  <si>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</si>
  <si>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</si>
  <si>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</si>
  <si>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</si>
  <si>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</si>
  <si>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</si>
  <si>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</si>
  <si>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</si>
  <si>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</si>
  <si>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</si>
  <si>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</si>
  <si>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</si>
  <si>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</si>
  <si>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</si>
  <si>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</si>
  <si>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</si>
  <si>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</si>
  <si>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</si>
  <si>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</si>
  <si>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</si>
  <si>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</si>
  <si>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</si>
  <si>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</si>
  <si>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</si>
  <si>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</si>
  <si>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</si>
  <si>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</si>
  <si>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</si>
  <si>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</si>
  <si>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</si>
  <si>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</si>
  <si>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</si>
  <si>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</si>
  <si>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</si>
  <si>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</si>
  <si>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</si>
  <si>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</si>
  <si>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</si>
  <si>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</si>
  <si>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</si>
  <si>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</si>
  <si>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</si>
  <si>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</si>
  <si>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</si>
  <si>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</si>
  <si>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</si>
  <si>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</si>
  <si>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</si>
  <si>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</si>
  <si>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</si>
  <si>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</si>
  <si>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</si>
  <si>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</si>
  <si>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</si>
  <si>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</si>
  <si>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</si>
  <si>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</si>
  <si>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</si>
  <si>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</si>
  <si>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</si>
  <si>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</si>
  <si>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</si>
  <si>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</si>
  <si>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</si>
  <si>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</si>
  <si>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</si>
  <si>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</si>
  <si>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</si>
  <si>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</si>
  <si>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</si>
  <si>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</si>
  <si>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</si>
  <si>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</si>
  <si>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</si>
  <si>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</si>
  <si>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</si>
  <si>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</si>
  <si>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</si>
  <si>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</si>
  <si>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</si>
  <si>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</si>
  <si>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</si>
  <si>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</si>
  <si>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</si>
  <si>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</si>
  <si>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</si>
  <si>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</si>
  <si>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</si>
  <si>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</si>
  <si>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</si>
  <si>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</si>
  <si>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</si>
  <si>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</si>
  <si>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</si>
  <si>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</si>
  <si>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</si>
  <si>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</si>
  <si>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</si>
  <si>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</si>
  <si>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</si>
  <si>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</si>
  <si>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</si>
  <si>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</si>
  <si>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</si>
  <si>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</si>
  <si>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</si>
  <si>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</si>
  <si>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</si>
  <si>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</si>
  <si>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</si>
  <si>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</si>
  <si>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</si>
  <si>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</si>
  <si>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</si>
  <si>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</si>
  <si>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</si>
  <si>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</si>
  <si>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</si>
  <si>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</si>
  <si>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</si>
  <si>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</si>
  <si>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</si>
  <si>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</si>
  <si>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</si>
  <si>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</si>
  <si>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</si>
  <si>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</si>
  <si>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</si>
  <si>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</si>
  <si>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</si>
  <si>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</si>
  <si>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</si>
  <si>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</si>
  <si>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</si>
  <si>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</si>
  <si>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</si>
  <si>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</si>
  <si>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</si>
  <si>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</si>
  <si>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</si>
  <si>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</si>
  <si>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</si>
  <si>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</si>
  <si>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</si>
  <si>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</si>
  <si>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</si>
  <si>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</si>
  <si>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</si>
  <si>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</si>
  <si>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</si>
  <si>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</si>
  <si>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</si>
  <si>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</si>
  <si>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</si>
  <si>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</si>
  <si>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</si>
  <si>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</si>
  <si>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</si>
  <si>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</si>
  <si>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</si>
  <si>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</si>
  <si>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</si>
  <si>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</si>
  <si>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</si>
  <si>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</si>
  <si>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</si>
  <si>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</si>
  <si>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</si>
  <si>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</si>
  <si>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</si>
  <si>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</si>
  <si>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</si>
  <si>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</si>
  <si>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</si>
  <si>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</si>
  <si>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</si>
  <si>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</si>
  <si>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</si>
  <si>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</si>
  <si>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</si>
  <si>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</si>
  <si>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</si>
  <si>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</si>
  <si>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</si>
  <si>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</si>
  <si>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</si>
  <si>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</si>
  <si>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</si>
  <si>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</si>
  <si>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</si>
  <si>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</si>
  <si>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</si>
  <si>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</si>
  <si>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</si>
  <si>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</si>
  <si>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</si>
  <si>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</si>
  <si>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</si>
  <si>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</si>
  <si>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</si>
  <si>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</si>
  <si>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</si>
  <si>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</si>
  <si>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</si>
  <si>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</si>
  <si>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</si>
  <si>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</si>
  <si>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</si>
  <si>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</si>
  <si>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</si>
  <si>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</si>
  <si>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</si>
  <si>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</si>
  <si>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</si>
  <si>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</si>
  <si>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</si>
  <si>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</si>
  <si>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</si>
  <si>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</si>
  <si>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</si>
  <si>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</si>
  <si>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</si>
  <si>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</si>
  <si>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</si>
  <si>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</si>
  <si>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</si>
  <si>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</si>
  <si>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</si>
  <si>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</si>
  <si>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</si>
  <si>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</si>
  <si>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</si>
  <si>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</si>
  <si>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</si>
  <si>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</si>
  <si>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</si>
  <si>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</si>
  <si>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</si>
  <si>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</si>
  <si>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</si>
  <si>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</si>
  <si>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</si>
  <si>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</si>
  <si>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</si>
  <si>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</si>
  <si>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</si>
  <si>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</si>
  <si>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</si>
  <si>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</si>
  <si>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</si>
  <si>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</si>
  <si>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</si>
  <si>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</si>
  <si>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</si>
  <si>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</si>
  <si>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</si>
  <si>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</si>
  <si>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</si>
  <si>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</si>
  <si>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</si>
  <si>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</si>
  <si>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</si>
  <si>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</si>
  <si>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</si>
  <si>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</si>
  <si>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</si>
  <si>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</si>
  <si>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</si>
  <si>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</si>
  <si>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</si>
  <si>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</si>
  <si>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</si>
  <si>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</si>
  <si>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</si>
  <si>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</si>
  <si>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</si>
  <si>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</si>
  <si>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</si>
  <si>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</si>
  <si>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</si>
  <si>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</si>
  <si>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</si>
  <si>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</si>
  <si>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</si>
  <si>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</si>
  <si>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</si>
  <si>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</si>
  <si>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</si>
  <si>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</si>
  <si>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</si>
  <si>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</si>
  <si>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</si>
  <si>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</si>
  <si>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</si>
  <si>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</si>
  <si>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</si>
  <si>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</si>
  <si>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</si>
  <si>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</si>
  <si>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</si>
  <si>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</si>
  <si>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</si>
  <si>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</si>
  <si>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</si>
  <si>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</si>
  <si>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</si>
  <si>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</si>
  <si>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</si>
  <si>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</si>
  <si>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</si>
  <si>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</si>
  <si>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</si>
  <si>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</si>
  <si>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</si>
  <si>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</si>
  <si>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</si>
  <si>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</si>
  <si>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</si>
  <si>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</si>
  <si>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</si>
  <si>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</si>
  <si>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</si>
  <si>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</si>
  <si>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</si>
  <si>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</si>
  <si>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</si>
  <si>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</si>
  <si>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</si>
  <si>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</si>
  <si>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</si>
  <si>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</si>
  <si>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</si>
  <si>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</si>
  <si>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</si>
  <si>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</si>
  <si>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</si>
  <si>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</si>
  <si>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</si>
  <si>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</si>
  <si>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</si>
  <si>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</si>
  <si>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</si>
  <si>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</si>
  <si>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</si>
  <si>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</si>
  <si>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</si>
  <si>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</si>
  <si>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</si>
  <si>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</si>
  <si>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</si>
  <si>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</si>
  <si>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</si>
  <si>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</si>
  <si>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</si>
  <si>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</si>
  <si>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</si>
  <si>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</si>
  <si>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</si>
  <si>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</si>
  <si>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</si>
  <si>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</si>
  <si>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</si>
  <si>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</si>
  <si>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</si>
  <si>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</si>
  <si>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</si>
  <si>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</si>
  <si>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</si>
  <si>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</si>
  <si>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</si>
  <si>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</si>
  <si>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</si>
  <si>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</si>
  <si>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</si>
  <si>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</si>
  <si>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</si>
  <si>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</si>
  <si>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</si>
  <si>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</si>
  <si>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</si>
  <si>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</si>
  <si>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</si>
  <si>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</si>
  <si>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</si>
  <si>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</si>
  <si>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</si>
  <si>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</si>
  <si>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</si>
  <si>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</si>
  <si>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</si>
  <si>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</si>
  <si>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</si>
  <si>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</si>
  <si>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</si>
  <si>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</si>
  <si>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</si>
  <si>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</si>
  <si>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</si>
  <si>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</si>
  <si>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</si>
  <si>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</si>
  <si>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</si>
  <si>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</si>
  <si>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</si>
  <si>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</si>
  <si>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</si>
  <si>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</si>
  <si>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</si>
  <si>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</si>
  <si>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</si>
  <si>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</si>
  <si>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</si>
  <si>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</si>
  <si>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</si>
  <si>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</si>
  <si>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</si>
  <si>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</si>
  <si>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</si>
  <si>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</si>
  <si>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</si>
  <si>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</si>
  <si>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</si>
  <si>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</si>
  <si>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</si>
  <si>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</si>
  <si>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</si>
  <si>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</si>
  <si>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</si>
  <si>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</si>
  <si>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</si>
  <si>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</si>
  <si>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</si>
  <si>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</si>
  <si>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</si>
  <si>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</si>
  <si>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</si>
  <si>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</si>
  <si>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</si>
  <si>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</si>
  <si>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</si>
  <si>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</si>
  <si>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</si>
  <si>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</si>
  <si>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</si>
  <si>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</si>
  <si>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</si>
  <si>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</si>
  <si>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</si>
  <si>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</si>
  <si>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</si>
  <si>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</si>
  <si>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</si>
  <si>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</si>
  <si>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</si>
  <si>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</si>
  <si>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</si>
  <si>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</si>
  <si>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</si>
  <si>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</si>
  <si>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</si>
  <si>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</si>
  <si>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</si>
  <si>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</si>
  <si>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</si>
  <si>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</si>
  <si>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</si>
  <si>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</si>
  <si>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</si>
  <si>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</si>
  <si>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</si>
  <si>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</si>
  <si>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</si>
  <si>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</si>
  <si>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</si>
  <si>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</si>
  <si>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</si>
  <si>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</si>
  <si>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</si>
  <si>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</si>
  <si>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</si>
  <si>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</si>
  <si>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</si>
  <si>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</si>
  <si>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</si>
  <si>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</si>
  <si>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</si>
  <si>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</si>
  <si>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</si>
  <si>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</si>
  <si>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</si>
  <si>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</si>
  <si>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</si>
  <si>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</si>
  <si>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</si>
  <si>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</si>
  <si>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</si>
  <si>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</si>
  <si>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</si>
  <si>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</si>
  <si>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</si>
  <si>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</si>
  <si>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</si>
  <si>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</si>
  <si>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</si>
  <si>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</si>
  <si>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</si>
  <si>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</si>
  <si>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</si>
  <si>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</si>
  <si>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</si>
  <si>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</si>
  <si>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</si>
  <si>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</si>
  <si>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</si>
  <si>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</si>
  <si>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</si>
  <si>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</si>
  <si>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</si>
  <si>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</si>
  <si>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</si>
  <si>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</si>
  <si>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</si>
  <si>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</si>
  <si>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</si>
  <si>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</si>
  <si>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</si>
  <si>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</si>
  <si>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</si>
  <si>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</si>
  <si>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</si>
  <si>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</si>
  <si>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</si>
  <si>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</si>
  <si>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</si>
  <si>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</si>
  <si>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</si>
  <si>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</si>
  <si>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</si>
  <si>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</si>
  <si>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</si>
  <si>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</si>
  <si>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</si>
  <si>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</si>
  <si>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</si>
  <si>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</si>
  <si>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</si>
  <si>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</si>
  <si>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</si>
  <si>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</si>
  <si>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</si>
  <si>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</si>
  <si>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</si>
  <si>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</si>
  <si>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</si>
  <si>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</si>
  <si>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</si>
  <si>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</si>
  <si>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</si>
  <si>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</si>
  <si>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</si>
  <si>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</si>
  <si>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</si>
  <si>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</si>
  <si>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</si>
  <si>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</si>
  <si>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</si>
  <si>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</si>
  <si>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</si>
  <si>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</si>
  <si>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</si>
  <si>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</si>
  <si>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</si>
  <si>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</si>
  <si>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</si>
  <si>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</si>
  <si>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</si>
  <si>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</si>
  <si>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</si>
  <si>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</si>
  <si>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</si>
  <si>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</si>
  <si>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</si>
  <si>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</si>
  <si>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</si>
  <si>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</si>
  <si>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</si>
  <si>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</si>
  <si>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</si>
  <si>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</si>
  <si>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</si>
  <si>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</si>
  <si>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</si>
  <si>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</si>
  <si>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</si>
  <si>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</si>
  <si>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</si>
  <si>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</si>
  <si>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</si>
  <si>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</si>
  <si>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</si>
  <si>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</si>
  <si>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</si>
  <si>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</si>
  <si>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</si>
  <si>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</si>
  <si>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</si>
  <si>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</si>
  <si>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</si>
  <si>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</si>
  <si>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</si>
  <si>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</si>
  <si>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</si>
  <si>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</si>
  <si>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</si>
  <si>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</si>
  <si>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</si>
  <si>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</si>
  <si>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</si>
  <si>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</si>
  <si>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</si>
  <si>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</si>
  <si>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</si>
  <si>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</si>
  <si>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</si>
  <si>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</si>
  <si>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</si>
  <si>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</si>
  <si>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</si>
  <si>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</si>
  <si>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</si>
  <si>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</si>
  <si>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</si>
  <si>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</si>
  <si>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</si>
  <si>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</si>
  <si>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</si>
  <si>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</si>
  <si>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</si>
  <si>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</si>
  <si>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</si>
  <si>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</si>
  <si>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</si>
  <si>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</si>
  <si>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</si>
  <si>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</si>
  <si>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</si>
  <si>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</si>
  <si>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</si>
  <si>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</si>
  <si>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</si>
  <si>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</si>
  <si>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</si>
  <si>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</si>
  <si>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</si>
  <si>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</si>
  <si>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</si>
  <si>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</si>
  <si>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</si>
  <si>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</si>
  <si>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</si>
  <si>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</si>
  <si>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</si>
  <si>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</si>
  <si>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</si>
  <si>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</si>
  <si>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</si>
  <si>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</si>
  <si>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</si>
  <si>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</si>
  <si>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</si>
  <si>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</si>
  <si>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</si>
  <si>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</si>
  <si>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</si>
  <si>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</si>
  <si>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</si>
  <si>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</si>
  <si>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</si>
  <si>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</si>
  <si>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</si>
  <si>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</si>
  <si>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</si>
  <si>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</si>
  <si>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</si>
  <si>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</si>
  <si>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</si>
  <si>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</si>
  <si>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</si>
  <si>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</si>
  <si>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</si>
  <si>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</si>
  <si>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</si>
  <si>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</si>
  <si>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</si>
  <si>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</si>
  <si>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</si>
  <si>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</si>
  <si>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</si>
  <si>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</si>
  <si>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</si>
  <si>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</si>
  <si>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</si>
  <si>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</si>
  <si>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</si>
  <si>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</si>
  <si>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</si>
  <si>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</si>
  <si>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</si>
  <si>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</si>
  <si>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</si>
  <si>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</si>
  <si>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</si>
  <si>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</si>
  <si>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</si>
  <si>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</si>
  <si>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</si>
  <si>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</si>
  <si>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</si>
  <si>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</si>
  <si>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</si>
  <si>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</si>
  <si>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</si>
  <si>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</si>
  <si>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</si>
  <si>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</si>
  <si>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</si>
  <si>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</si>
  <si>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</si>
  <si>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</si>
  <si>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</si>
  <si>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</si>
  <si>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</si>
  <si>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</si>
  <si>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</si>
  <si>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</si>
  <si>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</si>
  <si>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</si>
  <si>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</si>
  <si>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</si>
  <si>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</si>
  <si>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</si>
  <si>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</si>
  <si>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</si>
  <si>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</si>
  <si>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</si>
  <si>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</si>
  <si>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</si>
  <si>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</si>
  <si>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</si>
  <si>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</si>
  <si>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</si>
  <si>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</si>
  <si>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</si>
  <si>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</si>
  <si>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</si>
  <si>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</si>
  <si>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</si>
  <si>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</si>
  <si>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</si>
  <si>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</si>
  <si>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</si>
  <si>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</si>
  <si>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</si>
  <si>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</si>
  <si>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</si>
  <si>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</si>
  <si>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</si>
  <si>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</si>
  <si>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</si>
  <si>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</si>
  <si>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</si>
  <si>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</si>
  <si>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</si>
  <si>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</si>
  <si>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</si>
  <si>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</si>
  <si>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</si>
  <si>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</si>
  <si>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</si>
  <si>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</si>
  <si>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</si>
  <si>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</si>
  <si>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</si>
  <si>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</si>
  <si>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</si>
  <si>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</si>
  <si>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</si>
  <si>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</si>
  <si>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</si>
  <si>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</si>
  <si>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</si>
  <si>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</si>
  <si>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</si>
  <si>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</si>
  <si>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</si>
  <si>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</si>
  <si>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</si>
  <si>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</si>
  <si>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</si>
  <si>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</si>
  <si>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</si>
  <si>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</si>
  <si>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</si>
  <si>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</si>
  <si>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</si>
  <si>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</si>
  <si>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</si>
  <si>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</si>
  <si>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</si>
  <si>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</si>
  <si>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</si>
  <si>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</si>
  <si>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</si>
  <si>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</si>
  <si>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</si>
  <si>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</si>
  <si>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</si>
  <si>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</si>
  <si>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</si>
  <si>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</si>
  <si>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</si>
  <si>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</si>
  <si>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</si>
  <si>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</si>
  <si>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</si>
  <si>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</si>
  <si>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</si>
  <si>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</si>
  <si>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</si>
  <si>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</si>
  <si>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</si>
  <si>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</si>
  <si>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</si>
  <si>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</si>
  <si>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</si>
  <si>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</si>
  <si>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</si>
  <si>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</si>
  <si>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</si>
  <si>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</si>
  <si>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</si>
  <si>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</si>
  <si>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</si>
  <si>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</si>
  <si>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</si>
  <si>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</si>
  <si>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</si>
  <si>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</si>
  <si>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</si>
  <si>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</si>
  <si>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</si>
  <si>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</si>
  <si>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</si>
  <si>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</si>
  <si>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</si>
  <si>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</si>
  <si>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</si>
  <si>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</si>
  <si>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</si>
  <si>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</si>
  <si>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</si>
  <si>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</si>
  <si>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</si>
  <si>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</si>
  <si>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</si>
  <si>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</si>
  <si>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</si>
  <si>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</si>
  <si>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</si>
  <si>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</si>
  <si>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</si>
  <si>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</si>
  <si>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</si>
  <si>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</si>
  <si>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</si>
  <si>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</si>
  <si>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</si>
  <si>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</si>
  <si>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</si>
  <si>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</si>
  <si>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</si>
  <si>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</si>
  <si>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</si>
  <si>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</si>
  <si>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</si>
  <si>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</si>
  <si>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</si>
  <si>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</si>
  <si>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</si>
  <si>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</si>
  <si>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</si>
  <si>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</si>
  <si>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</si>
  <si>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</si>
  <si>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</si>
  <si>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</si>
  <si>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</si>
  <si>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</si>
  <si>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</si>
  <si>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</si>
  <si>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</si>
  <si>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</si>
  <si>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</si>
  <si>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</si>
  <si>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</si>
  <si>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</si>
  <si>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</si>
  <si>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</si>
  <si>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</si>
  <si>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</si>
  <si>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</si>
  <si>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</si>
  <si>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</si>
  <si>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</si>
  <si>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</si>
  <si>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</si>
  <si>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</si>
  <si>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</si>
  <si>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</si>
  <si>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</si>
  <si>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</si>
  <si>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</si>
  <si>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</si>
  <si>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</si>
  <si>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</si>
  <si>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</si>
  <si>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</si>
  <si>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</si>
  <si>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</si>
  <si>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</si>
  <si>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</si>
  <si>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</si>
  <si>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</si>
  <si>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</si>
  <si>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</si>
  <si>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</si>
  <si>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</si>
  <si>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</si>
  <si>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</si>
  <si>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</si>
  <si>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</si>
  <si>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</si>
  <si>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</si>
  <si>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</si>
  <si>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</si>
  <si>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</si>
  <si>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</si>
  <si>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</si>
  <si>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</si>
  <si>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</si>
  <si>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</si>
  <si>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</si>
  <si>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</si>
  <si>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</si>
  <si>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</si>
  <si>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</si>
  <si>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</si>
  <si>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</si>
  <si>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</si>
  <si>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</si>
  <si>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</si>
  <si>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</si>
  <si>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</si>
  <si>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</si>
  <si>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</si>
  <si>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</si>
  <si>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</si>
  <si>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</si>
  <si>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</si>
  <si>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</si>
  <si>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</si>
  <si>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</si>
  <si>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</si>
  <si>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</si>
  <si>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</si>
  <si>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</si>
  <si>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</si>
  <si>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</si>
  <si>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</si>
  <si>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</si>
  <si>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</si>
  <si>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</si>
  <si>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</si>
  <si>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</si>
  <si>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</si>
  <si>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</si>
  <si>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</si>
  <si>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</si>
  <si>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</si>
  <si>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</si>
  <si>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</si>
  <si>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</si>
  <si>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</si>
  <si>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</si>
  <si>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</si>
  <si>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</si>
  <si>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</si>
  <si>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</si>
  <si>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</si>
  <si>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</si>
  <si>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</si>
  <si>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</si>
  <si>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</si>
  <si>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</si>
  <si>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</si>
  <si>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</si>
  <si>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</si>
  <si>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</si>
  <si>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</si>
  <si>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</si>
  <si>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</si>
  <si>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</si>
  <si>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</si>
  <si>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</si>
  <si>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</si>
  <si>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</si>
  <si>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</si>
  <si>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</si>
  <si>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</si>
  <si>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</si>
  <si>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</si>
  <si>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</si>
  <si>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</si>
  <si>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</si>
  <si>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</si>
  <si>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</si>
  <si>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</si>
  <si>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</si>
  <si>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</si>
  <si>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</si>
  <si>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</si>
  <si>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</si>
  <si>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</si>
  <si>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</si>
  <si>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</si>
  <si>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</si>
  <si>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</si>
  <si>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</si>
  <si>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</si>
  <si>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</si>
  <si>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</si>
  <si>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</si>
  <si>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</si>
  <si>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</si>
  <si>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</si>
  <si>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</si>
  <si>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</si>
  <si>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</si>
  <si>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</si>
  <si>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</si>
  <si>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</si>
  <si>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</si>
  <si>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</si>
  <si>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</si>
  <si>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</si>
  <si>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</si>
  <si>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</si>
  <si>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</si>
  <si>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</si>
  <si>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</si>
  <si>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</si>
  <si>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</si>
  <si>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</si>
  <si>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</si>
  <si>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</si>
  <si>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</si>
  <si>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</si>
  <si>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</si>
  <si>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</si>
  <si>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</si>
  <si>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</si>
  <si>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</si>
  <si>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</si>
  <si>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</si>
  <si>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</si>
  <si>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</si>
  <si>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</si>
  <si>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</si>
  <si>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</si>
  <si>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</si>
  <si>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</si>
  <si>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</si>
  <si>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</si>
  <si>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</si>
  <si>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</si>
  <si>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</si>
  <si>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</si>
  <si>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</si>
  <si>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</si>
  <si>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</si>
  <si>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</si>
  <si>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</si>
  <si>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</si>
  <si>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</si>
  <si>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</si>
  <si>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</si>
  <si>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</si>
  <si>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</si>
  <si>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</si>
  <si>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</si>
  <si>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</si>
  <si>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</si>
  <si>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</si>
  <si>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</si>
  <si>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</si>
  <si>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</si>
  <si>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</si>
  <si>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</si>
  <si>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</si>
  <si>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</si>
  <si>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</si>
  <si>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</si>
  <si>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</si>
  <si>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</si>
  <si>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</si>
  <si>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</si>
  <si>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</si>
  <si>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</si>
  <si>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</si>
  <si>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</si>
  <si>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</si>
  <si>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</si>
  <si>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</si>
  <si>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</si>
  <si>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</si>
  <si>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</si>
  <si>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</si>
  <si>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</si>
  <si>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</si>
  <si>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</si>
  <si>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</si>
  <si>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</si>
  <si>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</si>
  <si>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</si>
  <si>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</si>
  <si>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</si>
  <si>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</si>
  <si>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</si>
  <si>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</si>
  <si>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</si>
  <si>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</si>
  <si>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</si>
  <si>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</si>
  <si>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</si>
  <si>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</si>
  <si>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</si>
  <si>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</si>
  <si>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</si>
  <si>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</si>
  <si>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</si>
  <si>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</si>
  <si>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</si>
  <si>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</si>
  <si>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</si>
  <si>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</si>
  <si>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</si>
  <si>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</si>
  <si>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</si>
  <si>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</si>
  <si>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</si>
  <si>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</si>
  <si>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</si>
  <si>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</si>
  <si>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</si>
  <si>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</si>
  <si>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</si>
  <si>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</si>
  <si>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</si>
  <si>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</si>
  <si>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</si>
  <si>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</si>
  <si>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</si>
  <si>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</si>
  <si>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</si>
  <si>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</si>
  <si>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</si>
  <si>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</si>
  <si>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</si>
  <si>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</si>
  <si>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</si>
  <si>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</si>
  <si>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</si>
  <si>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</si>
  <si>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</si>
  <si>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</si>
  <si>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</si>
  <si>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</si>
  <si>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</si>
  <si>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</si>
  <si>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</si>
  <si>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</si>
  <si>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</si>
  <si>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</si>
  <si>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</si>
  <si>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</si>
  <si>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</si>
  <si>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</si>
  <si>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</si>
  <si>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</si>
  <si>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</si>
  <si>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</si>
  <si>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</si>
  <si>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</si>
  <si>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</si>
  <si>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</si>
  <si>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</si>
  <si>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</si>
  <si>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</si>
  <si>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</si>
  <si>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</si>
  <si>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</si>
  <si>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</si>
  <si>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</si>
  <si>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</si>
  <si>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</si>
  <si>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</si>
  <si>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</si>
  <si>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</si>
  <si>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</si>
  <si>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</si>
  <si>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</si>
  <si>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</si>
  <si>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</si>
  <si>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</si>
  <si>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</si>
  <si>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</si>
  <si>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</si>
  <si>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</si>
  <si>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</si>
  <si>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</si>
  <si>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</si>
  <si>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</si>
  <si>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</si>
  <si>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</si>
  <si>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</si>
  <si>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</si>
  <si>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</si>
  <si>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</si>
  <si>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</si>
  <si>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</si>
  <si>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</si>
  <si>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</si>
  <si>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</si>
  <si>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</si>
  <si>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</si>
  <si>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</si>
  <si>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</si>
  <si>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</si>
  <si>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</si>
  <si>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</si>
  <si>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</si>
  <si>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</si>
  <si>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</si>
  <si>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</si>
  <si>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</si>
  <si>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</si>
  <si>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</si>
  <si>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</si>
  <si>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</si>
  <si>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</si>
  <si>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</si>
  <si>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</si>
  <si>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</si>
  <si>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</si>
  <si>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</si>
  <si>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</si>
  <si>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</si>
  <si>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</si>
  <si>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</si>
  <si>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</si>
  <si>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</si>
  <si>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</si>
  <si>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</si>
  <si>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</si>
  <si>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</si>
  <si>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</si>
  <si>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</si>
  <si>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</si>
  <si>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</si>
  <si>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</si>
  <si>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</si>
  <si>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</si>
  <si>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</si>
  <si>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</si>
  <si>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</si>
  <si>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</si>
  <si>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</si>
  <si>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</si>
  <si>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</si>
  <si>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</si>
  <si>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</si>
  <si>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</si>
  <si>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</si>
  <si>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</si>
  <si>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</si>
  <si>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</si>
  <si>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</si>
  <si>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</si>
  <si>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</si>
  <si>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</si>
  <si>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</si>
  <si>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</si>
  <si>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</si>
  <si>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</si>
  <si>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</si>
  <si>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</si>
  <si>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</si>
  <si>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</si>
  <si>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</si>
  <si>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</si>
  <si>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</si>
  <si>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</si>
  <si>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</si>
  <si>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</si>
  <si>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</si>
  <si>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</si>
  <si>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</si>
  <si>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</si>
  <si>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</si>
  <si>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</si>
  <si>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</si>
  <si>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</si>
  <si>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</si>
  <si>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</si>
  <si>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</si>
  <si>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</si>
  <si>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</si>
  <si>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</si>
  <si>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</si>
  <si>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</si>
  <si>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</si>
  <si>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</si>
  <si>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</si>
  <si>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</si>
  <si>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</si>
  <si>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</si>
  <si>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</si>
  <si>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</si>
  <si>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</si>
  <si>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</si>
  <si>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</si>
  <si>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</si>
  <si>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</si>
  <si>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</si>
  <si>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</si>
  <si>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</si>
  <si>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</si>
  <si>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</si>
  <si>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</si>
  <si>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</si>
  <si>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</si>
  <si>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</si>
  <si>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</si>
  <si>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</si>
  <si>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</si>
  <si>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</si>
  <si>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</si>
  <si>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</si>
  <si>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</si>
  <si>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</si>
  <si>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</si>
  <si>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</si>
  <si>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</si>
  <si>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</si>
  <si>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</si>
  <si>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</si>
  <si>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</si>
  <si>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</si>
  <si>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</si>
  <si>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</si>
  <si>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</si>
  <si>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</si>
  <si>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</si>
  <si>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</si>
  <si>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</si>
  <si>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</si>
  <si>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</si>
  <si>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</si>
  <si>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</si>
  <si>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</si>
  <si>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</si>
  <si>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</si>
  <si>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</si>
  <si>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</si>
  <si>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</si>
  <si>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</si>
  <si>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</si>
  <si>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</si>
  <si>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</si>
  <si>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</si>
  <si>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</si>
  <si>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</si>
  <si>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</si>
  <si>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</si>
  <si>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</si>
  <si>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</si>
  <si>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</si>
  <si>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</si>
  <si>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</si>
  <si>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</si>
  <si>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</si>
  <si>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</si>
  <si>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</si>
  <si>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</si>
  <si>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</si>
  <si>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</si>
  <si>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</si>
  <si>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</si>
  <si>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</si>
  <si>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</si>
  <si>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</si>
  <si>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</si>
  <si>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</si>
  <si>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</si>
  <si>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</si>
  <si>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</si>
  <si>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</si>
  <si>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</si>
  <si>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</si>
  <si>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</si>
  <si>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</si>
  <si>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</si>
  <si>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</si>
  <si>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</si>
  <si>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</si>
  <si>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</si>
  <si>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</si>
  <si>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</si>
  <si>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</si>
  <si>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</si>
  <si>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</si>
  <si>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</si>
  <si>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</si>
  <si>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</si>
  <si>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</si>
  <si>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</si>
  <si>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</si>
  <si>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</si>
  <si>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</si>
  <si>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</si>
  <si>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</si>
  <si>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</si>
  <si>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</si>
  <si>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</si>
  <si>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</si>
  <si>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</si>
  <si>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</si>
  <si>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</si>
  <si>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</si>
  <si>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</si>
  <si>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</si>
  <si>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</si>
  <si>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</si>
  <si>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</si>
  <si>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</si>
  <si>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</si>
  <si>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</si>
  <si>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</si>
  <si>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</si>
  <si>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</si>
  <si>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</si>
  <si>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</si>
  <si>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</si>
  <si>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</si>
  <si>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</si>
  <si>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</si>
  <si>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</si>
  <si>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</si>
  <si>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</si>
  <si>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</si>
  <si>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</si>
  <si>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</si>
  <si>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</si>
  <si>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</si>
  <si>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</si>
  <si>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</si>
  <si>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</si>
  <si>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</si>
  <si>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</si>
  <si>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</si>
  <si>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</si>
  <si>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</si>
  <si>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</si>
  <si>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</si>
  <si>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</si>
  <si>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</si>
  <si>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</si>
  <si>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</si>
  <si>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</si>
  <si>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</si>
  <si>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</si>
  <si>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</si>
  <si>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</si>
  <si>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</si>
  <si>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</si>
  <si>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</si>
  <si>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</si>
  <si>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</si>
  <si>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</si>
  <si>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</si>
  <si>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</si>
  <si>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</si>
  <si>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</si>
  <si>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</si>
  <si>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</si>
  <si>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</si>
  <si>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</si>
  <si>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</si>
  <si>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</si>
  <si>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</si>
  <si>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</si>
  <si>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</si>
  <si>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</si>
  <si>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</si>
  <si>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</si>
  <si>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</si>
  <si>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</si>
  <si>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</si>
  <si>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</si>
  <si>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</si>
  <si>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</si>
  <si>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</si>
  <si>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</si>
  <si>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</si>
  <si>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</si>
  <si>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</si>
  <si>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</si>
  <si>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</si>
  <si>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</si>
  <si>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</si>
  <si>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</si>
  <si>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</si>
  <si>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</si>
  <si>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</si>
  <si>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</si>
  <si>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</si>
  <si>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</si>
  <si>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</si>
  <si>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</si>
  <si>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</si>
  <si>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</si>
  <si>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</si>
  <si>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</si>
  <si>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</si>
  <si>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</si>
  <si>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</si>
  <si>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</si>
  <si>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</si>
  <si>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</si>
  <si>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</si>
  <si>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</si>
  <si>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</si>
  <si>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</si>
  <si>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</si>
  <si>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</si>
  <si>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</si>
  <si>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</si>
  <si>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</si>
  <si>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</si>
  <si>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</si>
  <si>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</si>
  <si>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</si>
  <si>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</si>
  <si>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</si>
  <si>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</si>
  <si>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</si>
  <si>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</si>
  <si>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</si>
  <si>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</si>
  <si>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</si>
  <si>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</si>
  <si>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</si>
  <si>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</si>
  <si>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</si>
  <si>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</si>
  <si>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</si>
  <si>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</si>
  <si>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</si>
  <si>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</si>
  <si>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</si>
  <si>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</si>
  <si>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</si>
  <si>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</si>
  <si>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</si>
  <si>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</si>
  <si>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</si>
  <si>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</si>
  <si>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</si>
  <si>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</si>
  <si>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</si>
  <si>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</si>
  <si>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</si>
  <si>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</si>
  <si>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</si>
  <si>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</si>
  <si>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</si>
  <si>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</si>
  <si>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</si>
  <si>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</si>
  <si>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</si>
  <si>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</si>
  <si>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</si>
  <si>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</si>
  <si>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</si>
  <si>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</si>
  <si>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</si>
  <si>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</si>
  <si>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</si>
  <si>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</si>
  <si>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</si>
  <si>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</si>
  <si>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</si>
  <si>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</si>
  <si>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</si>
  <si>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</si>
  <si>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</si>
  <si>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</si>
  <si>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</si>
  <si>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</si>
  <si>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</si>
  <si>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</si>
  <si>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</si>
  <si>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</si>
  <si>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</si>
  <si>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</si>
  <si>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</si>
  <si>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</si>
  <si>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</si>
  <si>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</si>
  <si>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</si>
  <si>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</si>
  <si>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</si>
  <si>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</si>
  <si>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</si>
  <si>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</si>
  <si>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</si>
  <si>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</si>
  <si>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</si>
  <si>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</si>
  <si>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</si>
  <si>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</si>
  <si>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</si>
  <si>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</si>
  <si>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</si>
  <si>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</si>
  <si>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</si>
  <si>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</si>
  <si>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</si>
  <si>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</si>
  <si>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</si>
  <si>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</si>
  <si>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</si>
  <si>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</si>
  <si>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</si>
  <si>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</si>
  <si>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</si>
  <si>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</si>
  <si>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</si>
  <si>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</si>
  <si>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</si>
  <si>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</si>
  <si>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</si>
  <si>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</si>
  <si>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</si>
  <si>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</si>
  <si>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</si>
  <si>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</si>
  <si>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</si>
  <si>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</si>
  <si>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</si>
  <si>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</si>
  <si>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</si>
  <si>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</si>
  <si>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</si>
  <si>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</si>
  <si>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</si>
  <si>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</si>
  <si>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</si>
  <si>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</si>
  <si>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</si>
  <si>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</si>
  <si>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</si>
  <si>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</si>
  <si>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</si>
  <si>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</si>
  <si>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</si>
  <si>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</si>
  <si>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</si>
  <si>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</si>
  <si>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</si>
  <si>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</si>
  <si>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</si>
  <si>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</si>
  <si>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</si>
  <si>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</si>
  <si>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</si>
  <si>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</si>
  <si>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</si>
  <si>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</si>
  <si>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</si>
  <si>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</si>
  <si>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</si>
  <si>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</si>
  <si>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</si>
  <si>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</si>
  <si>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</si>
  <si>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</si>
  <si>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</si>
  <si>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</si>
  <si>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</si>
  <si>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</si>
  <si>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</si>
  <si>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</si>
  <si>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</si>
  <si>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</si>
  <si>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</si>
  <si>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</si>
  <si>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</si>
  <si>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</si>
  <si>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</si>
  <si>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</si>
  <si>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</si>
  <si>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</si>
  <si>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</si>
  <si>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</si>
  <si>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</si>
  <si>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</si>
  <si>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</si>
  <si>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</si>
  <si>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</si>
  <si>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</si>
  <si>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</si>
  <si>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</si>
  <si>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</si>
  <si>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</si>
  <si>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</si>
  <si>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</si>
  <si>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</si>
  <si>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</si>
  <si>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</si>
  <si>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</si>
  <si>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</si>
  <si>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</si>
  <si>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</si>
  <si>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</si>
  <si>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</si>
  <si>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</si>
  <si>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</si>
  <si>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</si>
  <si>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</si>
  <si>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</si>
  <si>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</si>
  <si>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</si>
  <si>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</si>
  <si>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</si>
  <si>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</si>
  <si>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</si>
  <si>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</si>
  <si>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</si>
  <si>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</si>
  <si>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</si>
  <si>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</si>
  <si>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</si>
  <si>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</si>
  <si>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</si>
  <si>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</si>
  <si>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</si>
  <si>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</si>
  <si>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</si>
  <si>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</si>
  <si>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</si>
  <si>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</si>
  <si>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</si>
  <si>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</si>
  <si>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</si>
  <si>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</si>
  <si>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</si>
  <si>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</si>
  <si>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</si>
  <si>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</si>
  <si>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</si>
  <si>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</si>
  <si>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</si>
  <si>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</si>
  <si>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</si>
  <si>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</si>
  <si>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</si>
  <si>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</si>
  <si>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</si>
  <si>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</si>
  <si>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</si>
  <si>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</si>
  <si>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</si>
  <si>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</si>
  <si>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</si>
  <si>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</si>
  <si>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</si>
  <si>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</si>
  <si>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</si>
  <si>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</si>
  <si>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</si>
  <si>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</si>
  <si>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</si>
  <si>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</si>
  <si>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</si>
  <si>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</si>
  <si>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</si>
  <si>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</si>
  <si>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</si>
  <si>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</si>
  <si>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</si>
  <si>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</si>
  <si>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</si>
  <si>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</si>
  <si>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</si>
  <si>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</si>
  <si>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</si>
  <si>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</si>
  <si>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</si>
  <si>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</si>
  <si>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</si>
  <si>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</si>
  <si>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</si>
  <si>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</si>
  <si>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</si>
  <si>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</si>
  <si>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</si>
  <si>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</si>
  <si>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</si>
  <si>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</si>
  <si>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</si>
  <si>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</si>
  <si>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</si>
  <si>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</si>
  <si>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</si>
  <si>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</si>
  <si>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</si>
  <si>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</si>
  <si>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</si>
  <si>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</si>
  <si>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</si>
  <si>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</si>
  <si>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</si>
  <si>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</si>
  <si>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</si>
  <si>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</si>
  <si>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</si>
  <si>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</si>
  <si>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</si>
  <si>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</si>
  <si>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</si>
  <si>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</si>
  <si>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</si>
  <si>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</si>
  <si>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</si>
  <si>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</si>
  <si>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</si>
  <si>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</si>
  <si>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</si>
  <si>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</si>
  <si>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</si>
  <si>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</si>
  <si>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</si>
  <si>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</si>
  <si>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</si>
  <si>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</si>
  <si>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</si>
  <si>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</si>
  <si>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</si>
  <si>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</si>
  <si>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</si>
  <si>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</si>
  <si>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</si>
  <si>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</si>
  <si>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</si>
  <si>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</si>
  <si>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</si>
  <si>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</si>
  <si>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</si>
  <si>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</si>
  <si>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</si>
  <si>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</si>
  <si>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</si>
  <si>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</si>
  <si>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</si>
  <si>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</si>
  <si>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</si>
  <si>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</si>
  <si>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</si>
  <si>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</si>
  <si>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</si>
  <si>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</si>
  <si>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</si>
  <si>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</si>
  <si>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</si>
  <si>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</si>
  <si>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</si>
  <si>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</si>
  <si>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</si>
  <si>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</si>
  <si>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</si>
  <si>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</si>
  <si>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</si>
  <si>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</si>
  <si>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</si>
  <si>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</si>
  <si>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</si>
  <si>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</si>
  <si>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</si>
  <si>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</si>
  <si>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</si>
  <si>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</si>
  <si>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</si>
  <si>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</si>
  <si>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</si>
  <si>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</si>
  <si>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</si>
  <si>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</si>
  <si>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</si>
  <si>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</si>
  <si>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</si>
  <si>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</si>
  <si>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</si>
  <si>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</si>
  <si>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</si>
  <si>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</si>
  <si>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</si>
  <si>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</si>
  <si>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</si>
  <si>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</si>
  <si>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</si>
  <si>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</si>
  <si>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</si>
  <si>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</si>
  <si>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</si>
  <si>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</si>
  <si>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</si>
  <si>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</si>
  <si>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</si>
  <si>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</si>
  <si>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</si>
  <si>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</si>
  <si>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</si>
  <si>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</si>
  <si>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</si>
  <si>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</si>
  <si>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</si>
  <si>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</si>
  <si>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</si>
  <si>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</si>
  <si>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</si>
  <si>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</si>
  <si>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</si>
  <si>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</si>
  <si>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</si>
  <si>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</si>
  <si>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</si>
  <si>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</si>
  <si>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</si>
  <si>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</si>
  <si>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</si>
  <si>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</si>
  <si>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</si>
  <si>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</si>
  <si>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</si>
  <si>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</si>
  <si>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</si>
  <si>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</si>
  <si>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</si>
  <si>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</si>
  <si>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</si>
  <si>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</si>
  <si>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</si>
  <si>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</si>
  <si>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</si>
  <si>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</si>
  <si>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</si>
  <si>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</si>
  <si>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</si>
  <si>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</si>
  <si>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</si>
  <si>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</si>
  <si>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</si>
  <si>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</si>
  <si>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</si>
  <si>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</si>
  <si>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</si>
  <si>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</si>
  <si>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</si>
  <si>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</si>
  <si>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</si>
  <si>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</si>
  <si>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</si>
  <si>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</si>
  <si>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</si>
  <si>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</si>
  <si>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</si>
  <si>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</si>
  <si>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</si>
  <si>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</si>
  <si>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</si>
  <si>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</si>
  <si>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</si>
  <si>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</si>
  <si>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</si>
  <si>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</si>
  <si>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</si>
  <si>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</si>
  <si>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</si>
  <si>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</si>
  <si>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</si>
  <si>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</si>
  <si>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</si>
  <si>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</si>
  <si>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</si>
  <si>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</si>
  <si>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</si>
  <si>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</si>
  <si>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</si>
  <si>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</si>
  <si>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</si>
  <si>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</si>
  <si>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</si>
  <si>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</si>
  <si>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</si>
  <si>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</si>
  <si>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</si>
  <si>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</si>
  <si>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</si>
  <si>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</si>
  <si>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</si>
  <si>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</si>
  <si>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</si>
  <si>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</si>
  <si>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</si>
  <si>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</si>
  <si>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</si>
  <si>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</si>
  <si>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</si>
  <si>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</si>
  <si>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</si>
  <si>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</si>
  <si>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</si>
  <si>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</si>
  <si>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</si>
  <si>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</si>
  <si>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</si>
  <si>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</si>
  <si>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</si>
  <si>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</si>
  <si>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</si>
  <si>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</si>
  <si>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</si>
  <si>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</si>
  <si>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</si>
  <si>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</si>
  <si>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</si>
  <si>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</si>
  <si>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</si>
  <si>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</si>
  <si>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</si>
  <si>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</si>
  <si>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</si>
  <si>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</si>
  <si>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</si>
  <si>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</si>
  <si>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</si>
  <si>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</si>
  <si>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</si>
  <si>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</si>
  <si>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</si>
  <si>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</si>
  <si>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</si>
  <si>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</si>
  <si>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</si>
  <si>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</si>
  <si>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</si>
  <si>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</si>
  <si>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</si>
  <si>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</si>
  <si>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</si>
  <si>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</si>
  <si>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</si>
  <si>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</si>
  <si>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</si>
  <si>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</si>
  <si>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</si>
  <si>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</si>
  <si>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</si>
  <si>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</si>
  <si>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</si>
  <si>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</si>
  <si>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</si>
  <si>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</si>
  <si>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</si>
  <si>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</si>
  <si>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</si>
  <si>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</si>
  <si>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</si>
  <si>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</si>
  <si>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</si>
  <si>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</si>
  <si>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</si>
  <si>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</si>
  <si>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</si>
  <si>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</si>
  <si>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</si>
  <si>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</si>
  <si>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</si>
  <si>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</si>
  <si>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</si>
  <si>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</si>
  <si>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</si>
  <si>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</si>
  <si>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</si>
  <si>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</si>
  <si>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</si>
  <si>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</si>
  <si>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</si>
  <si>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</si>
  <si>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</si>
  <si>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</si>
  <si>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</si>
  <si>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</si>
  <si>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</si>
  <si>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</si>
  <si>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</si>
  <si>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</si>
  <si>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</si>
  <si>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</si>
  <si>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</si>
  <si>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</si>
  <si>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</si>
  <si>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</si>
  <si>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</si>
  <si>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</si>
  <si>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</si>
  <si>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</si>
  <si>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</si>
  <si>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</si>
  <si>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</si>
  <si>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</si>
  <si>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</si>
  <si>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</si>
  <si>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</si>
  <si>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</si>
  <si>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</si>
  <si>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</si>
  <si>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</si>
  <si>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</si>
  <si>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</si>
  <si>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</si>
  <si>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</si>
  <si>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</si>
  <si>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</si>
  <si>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</si>
  <si>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</si>
  <si>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</si>
  <si>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</si>
  <si>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</si>
  <si>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</si>
  <si>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</si>
  <si>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</si>
  <si>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</si>
  <si>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</si>
  <si>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</si>
  <si>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</si>
  <si>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</si>
  <si>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</si>
  <si>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</si>
  <si>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</si>
  <si>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</si>
  <si>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</si>
  <si>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</si>
  <si>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</si>
  <si>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</si>
  <si>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</si>
  <si>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</si>
  <si>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</si>
  <si>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</si>
  <si>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</si>
  <si>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</si>
  <si>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</si>
  <si>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</si>
  <si>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</si>
  <si>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</si>
  <si>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</si>
  <si>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</si>
  <si>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</si>
  <si>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</si>
  <si>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</si>
  <si>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</si>
  <si>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</si>
  <si>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</si>
  <si>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</si>
  <si>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</si>
  <si>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</si>
  <si>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</si>
  <si>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</si>
  <si>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</si>
  <si>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</si>
  <si>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</si>
  <si>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</si>
  <si>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</si>
  <si>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</si>
  <si>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</si>
  <si>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</si>
  <si>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</si>
  <si>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</si>
  <si>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</si>
  <si>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</si>
  <si>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</si>
  <si>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</si>
  <si>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</si>
  <si>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</si>
  <si>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</si>
  <si>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</si>
  <si>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</si>
  <si>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</si>
  <si>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</si>
  <si>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</si>
  <si>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</si>
  <si>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</si>
  <si>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</si>
  <si>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</si>
  <si>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</si>
  <si>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</si>
  <si>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</si>
  <si>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</si>
  <si>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</si>
  <si>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</si>
  <si>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</si>
  <si>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</si>
  <si>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</si>
  <si>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</si>
  <si>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</si>
  <si>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</si>
  <si>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</si>
  <si>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</si>
  <si>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</si>
  <si>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</si>
  <si>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</si>
  <si>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</si>
  <si>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</si>
  <si>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</si>
  <si>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</si>
  <si>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</si>
  <si>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</si>
  <si>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</si>
  <si>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</si>
  <si>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</si>
  <si>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</si>
  <si>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</si>
  <si>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</si>
  <si>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</si>
  <si>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</si>
  <si>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</si>
  <si>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</si>
  <si>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</si>
  <si>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</si>
  <si>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</si>
  <si>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</si>
  <si>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</si>
  <si>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</si>
  <si>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</si>
  <si>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</si>
  <si>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</si>
  <si>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</si>
  <si>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</si>
  <si>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</si>
  <si>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</si>
  <si>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</si>
  <si>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</si>
  <si>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</si>
  <si>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</si>
  <si>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</si>
  <si>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</si>
  <si>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</si>
  <si>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</si>
  <si>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</si>
  <si>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</si>
  <si>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</si>
  <si>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</si>
  <si>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</si>
  <si>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</si>
  <si>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</si>
  <si>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</si>
  <si>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</si>
  <si>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</si>
  <si>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</si>
  <si>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</si>
  <si>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</si>
  <si>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</si>
  <si>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</si>
  <si>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</si>
  <si>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</si>
  <si>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</si>
  <si>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</si>
  <si>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</si>
  <si>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</si>
  <si>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</si>
  <si>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</si>
  <si>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</si>
  <si>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</si>
  <si>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</si>
  <si>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</si>
  <si>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</si>
  <si>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</si>
  <si>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</si>
  <si>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</si>
  <si>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</si>
  <si>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</si>
  <si>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</si>
  <si>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</si>
  <si>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</si>
  <si>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</si>
  <si>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</si>
  <si>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</si>
  <si>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</si>
  <si>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</si>
  <si>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</si>
  <si>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</si>
  <si>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</si>
  <si>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</si>
  <si>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</si>
  <si>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</si>
  <si>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</si>
  <si>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</si>
  <si>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</si>
  <si>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</si>
  <si>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</si>
  <si>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</si>
  <si>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</si>
  <si>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</si>
  <si>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</si>
  <si>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</si>
  <si>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</si>
  <si>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</si>
  <si>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</si>
  <si>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</si>
  <si>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</si>
  <si>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</si>
  <si>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</si>
  <si>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</si>
  <si>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</si>
  <si>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</si>
  <si>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</si>
  <si>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</si>
  <si>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</si>
  <si>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</si>
  <si>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</si>
  <si>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</si>
  <si>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</si>
  <si>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</si>
  <si>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</si>
  <si>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</si>
  <si>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</si>
  <si>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</si>
  <si>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</si>
  <si>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</si>
  <si>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</si>
  <si>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</si>
  <si>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</si>
  <si>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</si>
  <si>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</si>
  <si>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</si>
  <si>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</si>
  <si>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</si>
  <si>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</si>
  <si>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</si>
  <si>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</si>
  <si>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</si>
  <si>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</si>
  <si>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</si>
  <si>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</si>
  <si>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</si>
  <si>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</si>
  <si>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</si>
  <si>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</si>
  <si>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</si>
  <si>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</si>
  <si>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</si>
  <si>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</si>
  <si>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</si>
  <si>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</si>
  <si>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</si>
  <si>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</si>
  <si>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</si>
  <si>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</si>
  <si>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</si>
  <si>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</si>
  <si>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</si>
  <si>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</si>
  <si>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</si>
  <si>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</si>
  <si>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</si>
  <si>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</si>
  <si>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</si>
  <si>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</si>
  <si>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</si>
  <si>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</si>
  <si>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</si>
  <si>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</si>
  <si>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</si>
  <si>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</si>
  <si>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</si>
  <si>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</si>
  <si>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</si>
  <si>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</si>
  <si>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</si>
  <si>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</si>
  <si>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</si>
  <si>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</si>
  <si>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</si>
  <si>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</si>
  <si>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</si>
  <si>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</si>
  <si>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</si>
  <si>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</si>
  <si>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</si>
  <si>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</si>
  <si>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</si>
  <si>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</si>
  <si>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</si>
  <si>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</si>
  <si>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</si>
  <si>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</si>
  <si>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</si>
  <si>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</si>
  <si>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</si>
  <si>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</si>
  <si>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</si>
  <si>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</si>
  <si>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</si>
  <si>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</si>
  <si>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</si>
  <si>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</si>
  <si>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</si>
  <si>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</si>
  <si>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</si>
  <si>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</si>
  <si>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</si>
  <si>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</si>
  <si>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</si>
  <si>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</si>
  <si>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</si>
  <si>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</si>
  <si>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</si>
  <si>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</si>
  <si>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</si>
  <si>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</si>
  <si>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</si>
  <si>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</si>
  <si>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</si>
  <si>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</si>
  <si>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</si>
  <si>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</si>
  <si>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</si>
  <si>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</si>
  <si>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</si>
  <si>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</si>
  <si>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</si>
  <si>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</si>
  <si>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</si>
  <si>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</si>
  <si>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</si>
  <si>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</si>
  <si>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</si>
  <si>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</si>
  <si>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</si>
  <si>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</si>
  <si>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</si>
  <si>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</si>
  <si>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</si>
  <si>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</si>
  <si>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</si>
  <si>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</si>
  <si>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</si>
  <si>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</si>
  <si>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</si>
  <si>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</si>
  <si>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</si>
  <si>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</si>
  <si>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</si>
  <si>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</si>
  <si>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</si>
  <si>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</si>
  <si>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</si>
  <si>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</si>
  <si>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</si>
  <si>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</si>
  <si>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</si>
  <si>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</si>
  <si>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</si>
  <si>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</si>
  <si>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</si>
  <si>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</si>
  <si>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</si>
  <si>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</si>
  <si>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</si>
  <si>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</si>
  <si>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</si>
  <si>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</si>
  <si>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</si>
  <si>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</si>
  <si>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</si>
  <si>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</si>
  <si>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</si>
  <si>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</si>
  <si>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</si>
  <si>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</si>
  <si>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</si>
  <si>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</si>
  <si>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</si>
  <si>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</si>
  <si>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</si>
  <si>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</si>
  <si>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</si>
  <si>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</si>
  <si>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</si>
  <si>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</si>
  <si>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</si>
  <si>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</si>
  <si>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</si>
  <si>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</si>
  <si>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</si>
  <si>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</si>
  <si>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</si>
  <si>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</si>
  <si>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</si>
  <si>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</si>
  <si>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</si>
  <si>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</si>
  <si>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</si>
  <si>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</si>
  <si>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</si>
  <si>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</si>
  <si>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</si>
  <si>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</si>
  <si>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</si>
  <si>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</si>
  <si>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</si>
  <si>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</si>
  <si>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</si>
  <si>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</si>
  <si>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</si>
  <si>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</si>
  <si>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</si>
  <si>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</si>
  <si>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</si>
  <si>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</si>
  <si>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</si>
  <si>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</si>
  <si>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</si>
  <si>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</si>
  <si>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</si>
  <si>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</si>
  <si>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</si>
  <si>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</si>
  <si>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</si>
  <si>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</si>
  <si>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</si>
  <si>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</si>
  <si>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</si>
  <si>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</si>
  <si>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</si>
  <si>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</si>
  <si>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</si>
  <si>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</si>
  <si>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</si>
  <si>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</si>
  <si>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</si>
  <si>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</si>
  <si>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</si>
  <si>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</si>
  <si>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</si>
  <si>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</si>
  <si>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</si>
  <si>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</si>
  <si>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</si>
  <si>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</si>
  <si>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</si>
  <si>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</si>
  <si>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</si>
  <si>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</si>
  <si>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</si>
  <si>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</si>
  <si>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</si>
  <si>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</si>
  <si>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</si>
  <si>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</si>
  <si>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</si>
  <si>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</si>
  <si>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</si>
  <si>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</si>
  <si>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</si>
  <si>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</si>
  <si>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</si>
  <si>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</si>
  <si>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</si>
  <si>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</si>
  <si>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</si>
  <si>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</si>
  <si>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</si>
  <si>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</si>
  <si>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</si>
  <si>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</si>
  <si>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</si>
  <si>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</si>
  <si>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</si>
  <si>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</si>
  <si>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</si>
  <si>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</si>
  <si>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</si>
  <si>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</si>
  <si>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</si>
  <si>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</si>
  <si>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</si>
  <si>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</si>
  <si>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</si>
  <si>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</si>
  <si>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</si>
  <si>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</si>
  <si>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</si>
  <si>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</si>
  <si>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</si>
  <si>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</si>
  <si>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</si>
  <si>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</si>
  <si>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</si>
  <si>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</si>
  <si>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</si>
  <si>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</si>
  <si>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</si>
  <si>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</si>
  <si>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</si>
  <si>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</si>
  <si>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</si>
  <si>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</si>
  <si>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</si>
  <si>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</si>
  <si>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</si>
  <si>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</si>
  <si>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</si>
  <si>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</si>
  <si>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</si>
  <si>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</si>
  <si>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</si>
  <si>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</si>
  <si>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</si>
  <si>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</si>
  <si>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</si>
  <si>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</si>
  <si>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</si>
  <si>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</si>
  <si>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</si>
  <si>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</si>
  <si>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</si>
  <si>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</si>
  <si>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</si>
  <si>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</si>
  <si>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</si>
  <si>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</si>
  <si>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</si>
  <si>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</si>
  <si>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</si>
  <si>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</si>
  <si>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</si>
  <si>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</si>
  <si>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</si>
  <si>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</si>
  <si>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</si>
  <si>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</si>
  <si>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</si>
  <si>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</si>
  <si>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</si>
  <si>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</si>
  <si>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</si>
  <si>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</si>
  <si>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</si>
  <si>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</si>
  <si>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</si>
  <si>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</si>
  <si>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</si>
  <si>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</si>
  <si>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</si>
  <si>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</si>
  <si>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</si>
  <si>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</si>
  <si>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</si>
  <si>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</si>
  <si>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</si>
  <si>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</si>
  <si>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</si>
  <si>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</si>
  <si>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</si>
  <si>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</si>
  <si>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</si>
  <si>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</si>
  <si>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</si>
  <si>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</si>
  <si>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</si>
  <si>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</si>
  <si>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</si>
  <si>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</si>
  <si>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</si>
  <si>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</si>
  <si>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</si>
  <si>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</si>
  <si>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</si>
  <si>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</si>
  <si>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</si>
  <si>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</si>
  <si>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</si>
  <si>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</si>
  <si>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</si>
  <si>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</si>
  <si>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</si>
  <si>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</si>
  <si>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</si>
  <si>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</si>
  <si>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</si>
  <si>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</si>
  <si>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</si>
  <si>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</si>
  <si>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</si>
  <si>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</si>
  <si>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</si>
  <si>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</si>
  <si>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</si>
  <si>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</si>
  <si>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</si>
  <si>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</si>
  <si>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</si>
  <si>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</si>
  <si>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</si>
  <si>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</si>
  <si>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</si>
  <si>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</si>
  <si>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</si>
  <si>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</si>
  <si>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</si>
  <si>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</si>
  <si>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</si>
  <si>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</si>
  <si>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</si>
  <si>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</si>
  <si>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</si>
  <si>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</si>
  <si>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</si>
  <si>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</si>
  <si>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</si>
  <si>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</si>
  <si>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</si>
  <si>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</si>
  <si>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</si>
  <si>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</si>
  <si>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</si>
  <si>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</si>
  <si>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</si>
  <si>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</si>
  <si>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</si>
  <si>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</si>
  <si>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</si>
  <si>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</si>
  <si>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</si>
  <si>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</si>
  <si>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</si>
  <si>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</si>
  <si>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</si>
  <si>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</si>
  <si>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</si>
  <si>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</si>
  <si>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</si>
  <si>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</si>
  <si>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</si>
  <si>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</si>
  <si>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</si>
  <si>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</si>
  <si>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</si>
  <si>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</si>
  <si>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</si>
  <si>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</si>
  <si>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</si>
  <si>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</si>
  <si>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</si>
  <si>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</si>
  <si>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</si>
  <si>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</si>
  <si>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</si>
  <si>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</si>
  <si>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</si>
  <si>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</si>
  <si>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</si>
  <si>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</si>
  <si>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</si>
  <si>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</si>
  <si>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</si>
  <si>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</si>
  <si>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</si>
  <si>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</si>
  <si>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</si>
  <si>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</si>
  <si>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</si>
  <si>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</si>
  <si>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</si>
  <si>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</si>
  <si>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</si>
  <si>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</si>
  <si>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</si>
  <si>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</si>
  <si>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</si>
  <si>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</si>
  <si>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</si>
  <si>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</si>
  <si>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</si>
  <si>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</si>
  <si>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</si>
  <si>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</si>
  <si>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</si>
  <si>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</si>
  <si>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</si>
  <si>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</si>
  <si>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</si>
  <si>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</si>
  <si>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</si>
  <si>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</si>
  <si>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</si>
  <si>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</si>
  <si>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</si>
  <si>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</si>
  <si>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</si>
  <si>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</si>
  <si>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</si>
  <si>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</si>
  <si>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</si>
  <si>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</si>
  <si>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</si>
  <si>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</si>
  <si>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</si>
  <si>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</si>
  <si>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</si>
  <si>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</si>
  <si>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</si>
  <si>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</si>
  <si>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</si>
  <si>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</si>
  <si>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</si>
  <si>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</si>
  <si>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</si>
  <si>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</si>
  <si>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</si>
  <si>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</si>
  <si>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</si>
  <si>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</si>
  <si>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</si>
  <si>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</si>
  <si>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</si>
  <si>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</si>
  <si>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</si>
  <si>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</si>
  <si>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</si>
  <si>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</si>
  <si>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</si>
  <si>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</si>
  <si>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</si>
  <si>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</si>
  <si>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</si>
  <si>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</si>
  <si>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</si>
  <si>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</si>
  <si>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</si>
  <si>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</si>
  <si>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</si>
  <si>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</si>
  <si>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</si>
  <si>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</si>
  <si>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</si>
  <si>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</si>
  <si>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</si>
  <si>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</si>
  <si>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</si>
  <si>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</si>
  <si>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</si>
  <si>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</si>
  <si>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</si>
  <si>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</si>
  <si>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</si>
  <si>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</si>
  <si>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</si>
  <si>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</si>
  <si>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</si>
  <si>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</si>
  <si>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</si>
  <si>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</si>
  <si>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</si>
  <si>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</si>
  <si>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</si>
  <si>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</si>
  <si>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</si>
  <si>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</si>
  <si>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</si>
  <si>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</si>
  <si>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</si>
  <si>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</si>
  <si>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</si>
  <si>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</si>
  <si>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</si>
  <si>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</si>
  <si>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</si>
  <si>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</si>
  <si>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</si>
  <si>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</si>
  <si>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</si>
  <si>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</si>
  <si>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</si>
  <si>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</si>
  <si>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</si>
  <si>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</si>
  <si>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</si>
  <si>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</si>
  <si>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</si>
  <si>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</si>
  <si>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</si>
  <si>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</si>
  <si>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</si>
  <si>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</si>
  <si>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</si>
  <si>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</si>
  <si>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</si>
  <si>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</si>
  <si>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</si>
  <si>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</si>
  <si>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</si>
  <si>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</si>
  <si>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</si>
  <si>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</si>
  <si>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</si>
  <si>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</si>
  <si>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</si>
  <si>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</si>
  <si>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</si>
  <si>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</si>
  <si>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</si>
  <si>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</si>
  <si>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</si>
  <si>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</si>
  <si>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</si>
  <si>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</si>
  <si>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</si>
  <si>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</si>
  <si>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</si>
  <si>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</si>
  <si>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</si>
  <si>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</si>
  <si>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</si>
  <si>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</si>
  <si>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</si>
  <si>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</si>
  <si>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</si>
  <si>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</si>
  <si>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</si>
  <si>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</si>
  <si>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</si>
  <si>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</si>
  <si>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</si>
  <si>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</si>
  <si>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</si>
  <si>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</si>
  <si>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</si>
  <si>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</si>
  <si>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</si>
  <si>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</si>
  <si>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</si>
  <si>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</si>
  <si>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</si>
  <si>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</si>
  <si>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</si>
  <si>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</si>
  <si>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</si>
  <si>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</si>
  <si>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</si>
  <si>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</si>
  <si>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</si>
  <si>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</si>
  <si>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</si>
  <si>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</si>
  <si>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</si>
  <si>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</si>
  <si>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</si>
  <si>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</si>
  <si>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</si>
  <si>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</si>
  <si>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</si>
  <si>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</si>
  <si>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</si>
  <si>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</si>
  <si>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</si>
  <si>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</si>
  <si>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</si>
  <si>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</si>
  <si>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</si>
  <si>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</si>
  <si>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</si>
  <si>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</si>
  <si>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</si>
  <si>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</si>
  <si>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</si>
  <si>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</si>
  <si>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</si>
  <si>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</si>
  <si>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</si>
  <si>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</si>
  <si>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</si>
  <si>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</si>
  <si>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</si>
  <si>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</si>
  <si>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</si>
  <si>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</si>
  <si>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</si>
  <si>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</si>
  <si>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</si>
  <si>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</si>
  <si>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</si>
  <si>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</si>
  <si>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</si>
  <si>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</si>
  <si>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</si>
  <si>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</si>
  <si>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</si>
  <si>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</si>
  <si>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</si>
  <si>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</si>
  <si>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</si>
  <si>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</si>
  <si>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</si>
  <si>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</si>
  <si>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</si>
  <si>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</si>
  <si>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</si>
  <si>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</si>
  <si>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</si>
  <si>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</si>
  <si>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</si>
  <si>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</si>
  <si>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</si>
  <si>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</si>
  <si>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</si>
  <si>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</si>
  <si>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</si>
  <si>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</si>
  <si>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</si>
  <si>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</si>
  <si>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</si>
  <si>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</si>
  <si>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</si>
  <si>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</si>
  <si>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</si>
  <si>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</si>
  <si>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</si>
  <si>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</si>
  <si>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</si>
  <si>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</si>
  <si>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</si>
  <si>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</si>
  <si>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</si>
  <si>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</si>
  <si>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</si>
  <si>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</si>
  <si>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</si>
  <si>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</si>
  <si>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</si>
  <si>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</si>
  <si>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</si>
  <si>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</si>
  <si>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</si>
  <si>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</si>
  <si>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</si>
  <si>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</si>
  <si>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</si>
  <si>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</si>
  <si>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</si>
  <si>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</si>
  <si>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</si>
  <si>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</si>
  <si>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</si>
  <si>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</si>
  <si>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</si>
  <si>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</si>
  <si>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</si>
  <si>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</si>
  <si>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</si>
  <si>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</si>
  <si>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</si>
  <si>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</si>
  <si>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</si>
  <si>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</si>
  <si>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</si>
  <si>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</si>
  <si>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</si>
  <si>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</si>
  <si>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</si>
  <si>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</si>
  <si>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</si>
  <si>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</si>
  <si>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</si>
  <si>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</si>
  <si>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</si>
  <si>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</si>
  <si>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</si>
  <si>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</si>
  <si>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</si>
  <si>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</si>
  <si>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</si>
  <si>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</si>
  <si>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</si>
  <si>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</si>
  <si>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</si>
  <si>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</si>
  <si>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</si>
  <si>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</si>
  <si>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</si>
  <si>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</si>
  <si>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</si>
  <si>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</si>
  <si>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</si>
  <si>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</si>
  <si>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</si>
  <si>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</si>
  <si>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</si>
  <si>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</si>
  <si>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</si>
  <si>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</si>
  <si>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</si>
  <si>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</si>
  <si>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</si>
  <si>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</si>
  <si>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</si>
  <si>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</si>
  <si>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</si>
  <si>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</si>
  <si>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</si>
  <si>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</si>
  <si>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</si>
  <si>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</si>
  <si>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</si>
  <si>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</si>
  <si>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</si>
  <si>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</si>
  <si>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</si>
  <si>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</si>
  <si>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</si>
  <si>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</si>
  <si>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</si>
  <si>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</si>
  <si>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</si>
  <si>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</si>
  <si>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</si>
  <si>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</si>
  <si>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</si>
  <si>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</si>
  <si>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</si>
  <si>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</si>
  <si>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</si>
  <si>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</si>
  <si>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</si>
  <si>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</si>
  <si>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</si>
  <si>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</si>
  <si>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</si>
  <si>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</si>
  <si>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</si>
  <si>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</si>
  <si>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</si>
  <si>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</si>
  <si>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</si>
  <si>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</si>
  <si>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</si>
  <si>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</si>
  <si>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</si>
  <si>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</si>
  <si>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</si>
  <si>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</si>
  <si>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</si>
  <si>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</si>
  <si>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</si>
  <si>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</si>
  <si>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</si>
  <si>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</si>
  <si>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</si>
  <si>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</si>
  <si>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</si>
  <si>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</si>
  <si>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</si>
  <si>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</si>
  <si>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</si>
  <si>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</si>
  <si>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</si>
  <si>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</si>
  <si>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</si>
  <si>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</si>
  <si>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</si>
  <si>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</si>
  <si>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</si>
  <si>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</si>
  <si>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</si>
  <si>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</si>
  <si>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</si>
  <si>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</si>
  <si>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</si>
  <si>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</si>
  <si>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</si>
  <si>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</si>
  <si>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</si>
  <si>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</si>
  <si>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</si>
  <si>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</si>
  <si>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</si>
  <si>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</si>
  <si>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</si>
  <si>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</si>
  <si>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</si>
  <si>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</si>
  <si>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</si>
  <si>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</si>
  <si>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</si>
  <si>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</si>
  <si>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</si>
  <si>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</si>
  <si>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</si>
  <si>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</si>
  <si>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</si>
  <si>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</si>
  <si>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</si>
  <si>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</si>
  <si>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</si>
  <si>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</si>
  <si>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</si>
  <si>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</si>
  <si>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</si>
  <si>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</si>
  <si>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</si>
  <si>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</si>
  <si>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</si>
  <si>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</si>
  <si>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</si>
  <si>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</si>
  <si>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</si>
  <si>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</si>
  <si>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</si>
  <si>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</si>
  <si>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</si>
  <si>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</si>
  <si>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</si>
  <si>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</si>
  <si>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</si>
  <si>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</si>
  <si>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</si>
  <si>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</si>
  <si>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</si>
  <si>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</si>
  <si>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</si>
  <si>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</si>
  <si>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</si>
  <si>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</si>
  <si>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</si>
  <si>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</si>
  <si>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</si>
  <si>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</si>
  <si>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</si>
  <si>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</si>
  <si>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</si>
  <si>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</si>
  <si>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</si>
  <si>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</si>
  <si>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</si>
  <si>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</si>
  <si>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</si>
  <si>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</si>
  <si>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</si>
  <si>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</si>
  <si>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</si>
  <si>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</si>
  <si>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</si>
  <si>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</si>
  <si>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</si>
  <si>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</si>
  <si>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</si>
  <si>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</si>
  <si>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</si>
  <si>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</si>
  <si>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</si>
  <si>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</si>
  <si>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</si>
  <si>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</si>
  <si>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</si>
  <si>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</si>
  <si>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</si>
  <si>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</si>
  <si>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</si>
  <si>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</si>
  <si>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</si>
  <si>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</si>
  <si>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</si>
  <si>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</si>
  <si>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</si>
  <si>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</si>
  <si>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</si>
  <si>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</si>
  <si>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</si>
  <si>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</si>
  <si>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</si>
  <si>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</si>
  <si>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</si>
  <si>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</si>
  <si>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</si>
  <si>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</si>
  <si>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</si>
  <si>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</si>
  <si>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</si>
  <si>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</si>
  <si>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</si>
  <si>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</si>
  <si>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</si>
  <si>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</si>
  <si>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</si>
  <si>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</si>
  <si>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</si>
  <si>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</si>
  <si>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</si>
  <si>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</si>
  <si>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</si>
  <si>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</si>
  <si>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</si>
  <si>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</si>
  <si>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</si>
  <si>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</si>
  <si>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</si>
  <si>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</si>
  <si>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</si>
  <si>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</si>
  <si>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</si>
  <si>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</si>
  <si>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</si>
  <si>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</si>
  <si>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</si>
  <si>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</si>
  <si>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</si>
  <si>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</si>
  <si>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</si>
  <si>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</si>
  <si>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</si>
  <si>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</si>
  <si>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</si>
  <si>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</si>
  <si>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</si>
  <si>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</si>
  <si>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</si>
  <si>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</si>
  <si>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</si>
  <si>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</si>
  <si>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</si>
  <si>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</si>
  <si>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</si>
  <si>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</si>
  <si>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</si>
  <si>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</si>
  <si>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</si>
  <si>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</si>
  <si>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</si>
  <si>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</si>
  <si>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</si>
  <si>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</si>
  <si>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</si>
  <si>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</si>
  <si>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</si>
  <si>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</si>
  <si>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</si>
  <si>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</si>
  <si>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</si>
  <si>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</si>
  <si>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</si>
  <si>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</si>
  <si>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</si>
  <si>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</si>
  <si>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</si>
  <si>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</si>
  <si>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</si>
  <si>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</si>
  <si>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</si>
  <si>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</si>
  <si>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</si>
  <si>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</si>
  <si>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</si>
  <si>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</si>
  <si>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</si>
  <si>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</si>
  <si>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</si>
  <si>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</si>
  <si>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</si>
  <si>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</si>
  <si>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</si>
  <si>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</si>
  <si>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</si>
  <si>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</si>
  <si>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</si>
  <si>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</si>
  <si>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</si>
  <si>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</si>
  <si>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</si>
  <si>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</si>
  <si>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</si>
  <si>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</si>
  <si>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</si>
  <si>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</si>
  <si>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</si>
  <si>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</si>
  <si>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</si>
  <si>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</si>
  <si>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</si>
  <si>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</si>
  <si>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</si>
  <si>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</si>
  <si>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</si>
  <si>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</si>
  <si>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</si>
  <si>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</si>
  <si>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</si>
  <si>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</si>
  <si>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</si>
  <si>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</si>
  <si>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</si>
  <si>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</si>
  <si>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</si>
  <si>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</si>
  <si>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</si>
  <si>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</si>
  <si>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</si>
  <si>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</si>
  <si>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</si>
  <si>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</si>
  <si>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</si>
  <si>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</si>
  <si>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</si>
  <si>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</si>
  <si>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</si>
  <si>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</si>
  <si>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</si>
  <si>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</si>
  <si>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</si>
  <si>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</si>
  <si>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</si>
  <si>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</si>
  <si>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</si>
  <si>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</si>
  <si>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</si>
  <si>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</si>
  <si>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</si>
  <si>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</si>
  <si>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</si>
  <si>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</si>
  <si>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</si>
  <si>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</si>
  <si>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</si>
  <si>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</si>
  <si>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</si>
  <si>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</si>
  <si>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</si>
  <si>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</si>
  <si>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</si>
  <si>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</si>
  <si>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</si>
  <si>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</si>
  <si>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</si>
  <si>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</si>
  <si>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</si>
  <si>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</si>
  <si>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</si>
  <si>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</si>
  <si>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</si>
  <si>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</si>
  <si>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</si>
  <si>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</si>
  <si>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</si>
  <si>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</si>
  <si>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</si>
  <si>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</si>
  <si>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</si>
  <si>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</si>
  <si>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</si>
  <si>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</si>
  <si>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</si>
  <si>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</si>
  <si>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</si>
  <si>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</si>
  <si>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</si>
  <si>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</si>
  <si>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</si>
  <si>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</si>
  <si>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</si>
  <si>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</si>
  <si>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</si>
  <si>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</si>
  <si>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</si>
  <si>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</si>
  <si>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</si>
  <si>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</si>
  <si>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</si>
  <si>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</si>
  <si>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</si>
  <si>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</si>
  <si>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</si>
  <si>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</si>
  <si>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</si>
  <si>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</si>
  <si>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</si>
  <si>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</si>
  <si>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</si>
  <si>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</si>
  <si>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</si>
  <si>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</si>
  <si>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</si>
  <si>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</si>
  <si>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</si>
  <si>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</si>
  <si>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</si>
  <si>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</si>
  <si>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</si>
  <si>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</si>
  <si>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</si>
  <si>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</si>
  <si>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</si>
  <si>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</si>
  <si>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</si>
  <si>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</si>
  <si>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</si>
  <si>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</si>
  <si>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</si>
  <si>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</si>
  <si>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</si>
  <si>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</si>
  <si>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</si>
  <si>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</si>
  <si>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</si>
  <si>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</si>
  <si>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</si>
  <si>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</si>
  <si>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</si>
  <si>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</si>
  <si>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</si>
  <si>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</si>
  <si>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</si>
  <si>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</si>
  <si>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</si>
  <si>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</si>
  <si>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</si>
  <si>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</si>
  <si>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</si>
  <si>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</si>
  <si>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</si>
  <si>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</si>
  <si>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</si>
  <si>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</si>
  <si>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</si>
  <si>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</si>
  <si>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</si>
  <si>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</si>
  <si>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</si>
  <si>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</si>
  <si>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</si>
  <si>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</si>
  <si>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</si>
  <si>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</si>
  <si>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</si>
  <si>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</si>
  <si>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</si>
  <si>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</si>
  <si>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</si>
  <si>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</si>
  <si>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</si>
  <si>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</si>
  <si>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</si>
  <si>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</si>
  <si>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</si>
  <si>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</si>
  <si>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</si>
  <si>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</si>
  <si>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</si>
  <si>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</si>
  <si>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</si>
  <si>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</si>
  <si>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</si>
  <si>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</si>
  <si>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</si>
  <si>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</si>
  <si>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</si>
  <si>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</si>
  <si>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</si>
  <si>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</si>
  <si>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</si>
  <si>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</si>
  <si>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</si>
  <si>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</si>
  <si>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</si>
  <si>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</si>
  <si>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</si>
  <si>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</si>
  <si>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</si>
  <si>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</si>
  <si>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</si>
  <si>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</si>
  <si>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</si>
  <si>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</si>
  <si>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</si>
  <si>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</si>
  <si>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</si>
  <si>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</si>
  <si>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</si>
  <si>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</si>
  <si>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</si>
  <si>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</si>
  <si>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</si>
  <si>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</si>
  <si>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</si>
  <si>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</si>
  <si>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</si>
  <si>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</si>
  <si>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</si>
  <si>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</si>
  <si>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</si>
  <si>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</si>
  <si>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</si>
  <si>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</si>
  <si>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</si>
  <si>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</si>
  <si>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</si>
  <si>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</si>
  <si>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</si>
  <si>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</si>
  <si>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</si>
  <si>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</si>
  <si>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</si>
  <si>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</si>
  <si>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</si>
  <si>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</si>
  <si>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</si>
  <si>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</si>
  <si>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</si>
  <si>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</si>
  <si>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</si>
  <si>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</si>
  <si>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</si>
  <si>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</si>
  <si>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</si>
  <si>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</si>
  <si>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</si>
  <si>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</si>
  <si>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</si>
  <si>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</si>
  <si>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</si>
  <si>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</si>
  <si>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</si>
  <si>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</si>
  <si>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</si>
  <si>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</si>
  <si>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</si>
  <si>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</si>
  <si>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</si>
  <si>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</si>
  <si>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</si>
  <si>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</si>
  <si>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</si>
  <si>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</si>
  <si>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</si>
  <si>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</si>
  <si>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</si>
  <si>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</si>
  <si>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</si>
  <si>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</si>
  <si>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</si>
  <si>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</si>
  <si>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</si>
  <si>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</si>
  <si>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</si>
  <si>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</si>
  <si>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</si>
  <si>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</si>
  <si>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</si>
  <si>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</si>
  <si>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</si>
  <si>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</si>
  <si>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</si>
  <si>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</si>
  <si>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</si>
  <si>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</si>
  <si>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</si>
  <si>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</si>
  <si>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</si>
  <si>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</si>
  <si>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</si>
  <si>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</si>
  <si>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</si>
  <si>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</si>
  <si>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</si>
  <si>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</si>
  <si>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</si>
  <si>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</si>
  <si>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</si>
  <si>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</si>
  <si>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</si>
  <si>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</si>
  <si>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</si>
  <si>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</si>
  <si>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</si>
  <si>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</si>
  <si>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</si>
  <si>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</si>
  <si>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</si>
  <si>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</si>
  <si>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</si>
  <si>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</si>
  <si>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</si>
  <si>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</si>
  <si>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</si>
  <si>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</si>
  <si>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</si>
  <si>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</si>
  <si>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</si>
  <si>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</si>
  <si>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</si>
  <si>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</si>
  <si>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</si>
  <si>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</si>
  <si>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</si>
  <si>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</si>
  <si>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</si>
  <si>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</si>
  <si>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</si>
  <si>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</si>
  <si>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</si>
  <si>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</si>
  <si>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</si>
  <si>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</si>
  <si>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</si>
  <si>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</si>
  <si>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</si>
  <si>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</si>
  <si>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</si>
  <si>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</si>
  <si>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</si>
  <si>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</si>
  <si>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</si>
  <si>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</si>
  <si>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</si>
  <si>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</si>
  <si>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</si>
  <si>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</si>
  <si>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</si>
  <si>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</si>
  <si>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</si>
  <si>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</si>
  <si>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</si>
  <si>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</si>
  <si>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</si>
  <si>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</si>
  <si>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</si>
  <si>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</si>
  <si>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</si>
  <si>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</si>
  <si>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</si>
  <si>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</si>
  <si>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</si>
  <si>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</si>
  <si>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</si>
  <si>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</si>
  <si>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</si>
  <si>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</si>
  <si>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</si>
  <si>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</si>
  <si>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</si>
  <si>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</si>
  <si>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</si>
  <si>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</si>
  <si>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</si>
  <si>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</si>
  <si>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</si>
  <si>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</si>
  <si>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</si>
  <si>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</si>
  <si>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</si>
  <si>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</si>
  <si>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</si>
  <si>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</si>
  <si>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</si>
  <si>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</si>
  <si>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</si>
  <si>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</si>
  <si>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</si>
  <si>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</si>
  <si>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</si>
  <si>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</si>
  <si>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</si>
  <si>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</si>
  <si>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</si>
  <si>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</si>
  <si>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</si>
  <si>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</si>
  <si>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</si>
  <si>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</si>
  <si>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</si>
  <si>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</si>
  <si>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</si>
  <si>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</si>
  <si>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</si>
  <si>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</si>
  <si>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</si>
  <si>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</si>
  <si>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</si>
  <si>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</si>
  <si>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</si>
  <si>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</si>
  <si>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</si>
  <si>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</si>
  <si>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</si>
  <si>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</si>
  <si>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</si>
  <si>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</si>
  <si>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</si>
  <si>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</si>
  <si>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</si>
  <si>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</si>
  <si>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</si>
  <si>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</si>
  <si>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</si>
  <si>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</si>
  <si>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</si>
  <si>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</si>
  <si>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</si>
  <si>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</si>
  <si>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</si>
  <si>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</si>
  <si>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</si>
  <si>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</si>
  <si>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</si>
  <si>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</si>
  <si>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</si>
  <si>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</si>
  <si>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</si>
  <si>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</si>
  <si>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</si>
  <si>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</si>
  <si>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</si>
  <si>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</si>
  <si>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</si>
  <si>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</si>
  <si>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</si>
  <si>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</si>
  <si>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</si>
  <si>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</si>
  <si>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</si>
  <si>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</si>
  <si>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</si>
  <si>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</si>
  <si>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</si>
  <si>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</si>
  <si>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</si>
  <si>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</si>
  <si>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</si>
  <si>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</si>
  <si>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</si>
  <si>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</si>
  <si>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</si>
  <si>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</si>
  <si>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</si>
  <si>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</si>
  <si>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</si>
  <si>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</si>
  <si>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</si>
  <si>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</si>
  <si>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</si>
  <si>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</si>
  <si>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</si>
  <si>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</si>
  <si>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</si>
  <si>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</si>
  <si>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</si>
  <si>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</si>
  <si>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</si>
  <si>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</si>
  <si>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</si>
  <si>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</si>
  <si>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</si>
  <si>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</si>
  <si>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</si>
  <si>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</si>
  <si>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</si>
  <si>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</si>
  <si>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</si>
  <si>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</si>
  <si>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</si>
  <si>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</si>
  <si>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</si>
  <si>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</si>
  <si>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</si>
  <si>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</si>
  <si>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</si>
  <si>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</si>
  <si>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</si>
  <si>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</si>
  <si>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</si>
  <si>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</si>
  <si>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</si>
  <si>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</si>
  <si>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</si>
  <si>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</si>
  <si>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</si>
  <si>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</si>
  <si>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</si>
  <si>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</si>
  <si>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</si>
  <si>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</si>
  <si>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</si>
  <si>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</si>
  <si>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</si>
  <si>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</si>
  <si>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</si>
  <si>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</si>
  <si>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</si>
  <si>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</si>
  <si>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</si>
  <si>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</si>
  <si>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</si>
  <si>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</si>
  <si>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</si>
  <si>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</si>
  <si>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</si>
  <si>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</si>
  <si>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</si>
  <si>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</si>
  <si>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</si>
  <si>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</si>
  <si>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</si>
  <si>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</si>
  <si>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</si>
  <si>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</si>
  <si>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</si>
  <si>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</si>
  <si>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</si>
  <si>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</si>
  <si>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</si>
  <si>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</si>
  <si>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</si>
  <si>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</si>
  <si>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</si>
  <si>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</si>
  <si>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</si>
  <si>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</si>
  <si>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</si>
  <si>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</si>
  <si>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</si>
  <si>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</si>
  <si>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</si>
  <si>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</si>
  <si>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</si>
  <si>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</si>
  <si>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</si>
  <si>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</si>
  <si>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</si>
  <si>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</si>
  <si>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</si>
  <si>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</si>
  <si>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</si>
  <si>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</si>
  <si>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</si>
  <si>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</si>
  <si>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</si>
  <si>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</si>
  <si>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</si>
  <si>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</si>
  <si>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</si>
  <si>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</si>
  <si>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</si>
  <si>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</si>
  <si>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</si>
  <si>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</si>
  <si>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</si>
  <si>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</si>
  <si>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</si>
  <si>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</si>
  <si>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</si>
  <si>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</si>
  <si>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</si>
  <si>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</si>
  <si>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</si>
  <si>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</si>
  <si>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</si>
  <si>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</si>
  <si>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</si>
  <si>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</si>
  <si>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</si>
  <si>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</si>
  <si>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</si>
  <si>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</si>
  <si>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</si>
  <si>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</si>
  <si>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</si>
  <si>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</si>
  <si>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</si>
  <si>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</si>
  <si>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</si>
  <si>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</si>
  <si>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</si>
  <si>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</si>
  <si>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</si>
  <si>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</si>
  <si>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</si>
  <si>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</si>
  <si>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</si>
  <si>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</si>
  <si>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</si>
  <si>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</si>
  <si>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</si>
  <si>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</si>
  <si>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</si>
  <si>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</si>
  <si>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</si>
  <si>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</si>
  <si>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</si>
  <si>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</si>
  <si>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</si>
  <si>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</si>
  <si>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</si>
  <si>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</si>
  <si>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</si>
  <si>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</si>
  <si>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</si>
  <si>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</si>
  <si>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</si>
  <si>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</si>
  <si>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</si>
  <si>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</si>
  <si>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</si>
  <si>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</si>
  <si>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</si>
  <si>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</si>
  <si>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</si>
  <si>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</si>
  <si>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</si>
  <si>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</si>
  <si>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</si>
  <si>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</si>
  <si>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</si>
  <si>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</si>
  <si>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</si>
  <si>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</si>
  <si>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</si>
  <si>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</si>
  <si>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</si>
  <si>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</si>
  <si>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</si>
  <si>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</si>
  <si>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</si>
  <si>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</si>
  <si>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</si>
  <si>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</si>
  <si>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</si>
  <si>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</si>
  <si>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</si>
  <si>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</si>
  <si>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</si>
  <si>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</si>
  <si>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</si>
  <si>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</si>
  <si>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</si>
  <si>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</si>
  <si>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</si>
  <si>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</si>
  <si>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</si>
  <si>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</si>
  <si>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</si>
  <si>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</si>
  <si>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</si>
  <si>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</si>
  <si>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</si>
  <si>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</si>
  <si>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</si>
  <si>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</si>
  <si>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</si>
  <si>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</si>
  <si>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</si>
  <si>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</si>
  <si>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</si>
  <si>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</si>
  <si>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</si>
  <si>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</si>
  <si>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</si>
  <si>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</si>
  <si>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</si>
  <si>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</si>
  <si>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</si>
  <si>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</si>
  <si>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</si>
  <si>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</si>
  <si>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</si>
  <si>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</si>
  <si>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</si>
  <si>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</si>
  <si>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</si>
  <si>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</si>
  <si>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</si>
  <si>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</si>
  <si>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</si>
  <si>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</si>
  <si>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</si>
  <si>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</si>
  <si>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</si>
  <si>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</si>
  <si>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</si>
  <si>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</si>
  <si>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</si>
  <si>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</si>
  <si>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</si>
  <si>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</si>
  <si>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</si>
  <si>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</si>
  <si>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</si>
  <si>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</si>
  <si>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</si>
  <si>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</si>
  <si>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</si>
  <si>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</si>
  <si>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</si>
  <si>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</si>
  <si>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</si>
  <si>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</si>
  <si>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</si>
  <si>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</si>
  <si>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</si>
  <si>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</si>
  <si>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</si>
  <si>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</si>
  <si>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</si>
  <si>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</si>
  <si>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</si>
  <si>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</si>
  <si>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</si>
  <si>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</si>
  <si>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</si>
  <si>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</si>
  <si>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</si>
  <si>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</si>
  <si>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</si>
  <si>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</si>
  <si>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</si>
  <si>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</si>
  <si>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</si>
  <si>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</si>
  <si>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</si>
  <si>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</si>
  <si>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</si>
  <si>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</si>
  <si>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</si>
  <si>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</si>
  <si>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</si>
  <si>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</si>
  <si>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</si>
  <si>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</si>
  <si>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</si>
  <si>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</si>
  <si>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</si>
  <si>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</si>
  <si>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</si>
  <si>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</si>
  <si>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</si>
  <si>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</si>
  <si>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</si>
  <si>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</si>
  <si>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</si>
  <si>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</si>
  <si>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</si>
  <si>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</si>
  <si>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</si>
  <si>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</si>
  <si>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</si>
  <si>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</si>
  <si>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</si>
  <si>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</si>
  <si>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</si>
  <si>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</si>
  <si>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</si>
  <si>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</si>
  <si>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</si>
  <si>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</si>
  <si>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</si>
  <si>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</si>
  <si>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</si>
  <si>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</si>
  <si>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</si>
  <si>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</si>
  <si>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</si>
  <si>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</si>
  <si>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</si>
  <si>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</si>
  <si>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</si>
  <si>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</si>
  <si>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</si>
  <si>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</si>
  <si>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</si>
  <si>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</si>
  <si>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</si>
  <si>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</si>
  <si>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</si>
  <si>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</si>
  <si>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</si>
  <si>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</si>
  <si>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</si>
  <si>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</si>
  <si>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</si>
  <si>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</si>
  <si>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</si>
  <si>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</si>
  <si>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</si>
  <si>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</si>
  <si>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</si>
  <si>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</si>
  <si>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</si>
  <si>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</si>
  <si>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</si>
  <si>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</si>
  <si>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</si>
  <si>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</si>
  <si>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</si>
  <si>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</si>
  <si>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</si>
  <si>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</si>
  <si>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</si>
  <si>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</si>
  <si>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</si>
  <si>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</si>
  <si>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</si>
  <si>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</si>
  <si>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</si>
  <si>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</si>
  <si>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</si>
  <si>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</si>
  <si>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</si>
  <si>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</si>
  <si>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</si>
  <si>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</si>
  <si>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</si>
  <si>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</si>
  <si>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</si>
  <si>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</si>
  <si>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</si>
  <si>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</si>
  <si>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</si>
  <si>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</si>
  <si>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</si>
  <si>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</si>
  <si>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</si>
  <si>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</si>
  <si>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</si>
  <si>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</si>
  <si>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</si>
  <si>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</si>
  <si>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</si>
  <si>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</si>
  <si>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</si>
  <si>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</si>
  <si>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</si>
  <si>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</si>
  <si>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</si>
  <si>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</si>
  <si>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</si>
  <si>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</si>
  <si>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</si>
  <si>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</si>
  <si>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</si>
  <si>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</si>
  <si>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</si>
  <si>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</si>
  <si>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</si>
  <si>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</si>
  <si>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</si>
  <si>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</si>
  <si>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</si>
  <si>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</si>
  <si>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</si>
  <si>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</si>
  <si>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</si>
  <si>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</si>
  <si>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</si>
  <si>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</si>
  <si>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</si>
  <si>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</si>
  <si>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</si>
  <si>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</si>
  <si>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</si>
  <si>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</si>
  <si>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</si>
  <si>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</si>
  <si>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</si>
  <si>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</si>
  <si>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</si>
  <si>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</si>
  <si>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</si>
  <si>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</si>
  <si>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</si>
  <si>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</si>
  <si>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</si>
  <si>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</si>
  <si>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</si>
  <si>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</si>
  <si>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</si>
  <si>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</si>
  <si>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</si>
  <si>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</si>
  <si>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</si>
  <si>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</si>
  <si>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</si>
  <si>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</si>
  <si>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</si>
  <si>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</si>
  <si>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</si>
  <si>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</si>
  <si>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</si>
  <si>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</si>
  <si>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</si>
  <si>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</si>
  <si>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</si>
  <si>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</si>
  <si>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</si>
  <si>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</si>
  <si>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</si>
  <si>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</si>
  <si>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</si>
  <si>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</si>
  <si>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</si>
  <si>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</si>
  <si>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</si>
  <si>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</si>
  <si>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</si>
  <si>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</si>
  <si>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</si>
  <si>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</si>
  <si>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</si>
  <si>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</si>
  <si>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</si>
  <si>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</si>
  <si>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</si>
  <si>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</si>
  <si>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</si>
  <si>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</si>
  <si>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</si>
  <si>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</si>
  <si>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</si>
  <si>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</si>
  <si>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</si>
  <si>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</si>
  <si>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</si>
  <si>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</si>
  <si>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</si>
  <si>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</si>
  <si>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</si>
  <si>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</si>
  <si>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</si>
  <si>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</si>
  <si>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</si>
  <si>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</si>
  <si>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</si>
  <si>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</si>
  <si>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</si>
  <si>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</si>
  <si>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</si>
  <si>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</si>
  <si>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</si>
  <si>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</si>
  <si>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</si>
  <si>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</si>
  <si>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</si>
  <si>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</si>
  <si>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</si>
  <si>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</si>
  <si>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</si>
  <si>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</si>
  <si>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</si>
  <si>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</si>
  <si>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</si>
  <si>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</si>
  <si>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</si>
  <si>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</si>
  <si>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</si>
  <si>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</si>
  <si>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</si>
  <si>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</si>
  <si>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</si>
  <si>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</si>
  <si>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</si>
  <si>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</si>
  <si>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</si>
  <si>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</si>
  <si>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</si>
  <si>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</si>
  <si>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</si>
  <si>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</si>
  <si>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</si>
  <si>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</si>
  <si>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</si>
  <si>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</si>
  <si>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</si>
  <si>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</si>
  <si>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</si>
  <si>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</si>
  <si>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</si>
  <si>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</si>
  <si>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</si>
  <si>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</si>
  <si>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</si>
  <si>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</si>
  <si>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</si>
  <si>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</si>
  <si>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</si>
  <si>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</si>
  <si>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</si>
  <si>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</si>
  <si>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</si>
  <si>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</si>
  <si>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</si>
  <si>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</si>
  <si>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</si>
  <si>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</si>
  <si>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</si>
  <si>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</si>
  <si>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</si>
  <si>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</si>
  <si>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</si>
  <si>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</si>
  <si>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</si>
  <si>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</si>
  <si>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</si>
  <si>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</si>
  <si>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</si>
  <si>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</si>
  <si>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</si>
  <si>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</si>
  <si>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</si>
  <si>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</si>
  <si>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</si>
  <si>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</si>
  <si>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</si>
  <si>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</si>
  <si>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</si>
  <si>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</si>
  <si>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</si>
  <si>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</si>
  <si>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</si>
  <si>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</si>
  <si>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</si>
  <si>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</si>
  <si>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</si>
  <si>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</si>
  <si>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</si>
  <si>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</si>
  <si>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</si>
  <si>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</si>
  <si>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</si>
  <si>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</si>
  <si>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</si>
  <si>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</si>
  <si>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</si>
  <si>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</si>
  <si>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</si>
  <si>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</si>
  <si>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</si>
  <si>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</si>
  <si>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</si>
  <si>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</si>
  <si>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</si>
  <si>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</si>
  <si>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</si>
  <si>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</si>
  <si>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</si>
  <si>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</si>
  <si>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</si>
  <si>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</si>
  <si>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</si>
  <si>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</si>
  <si>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</si>
  <si>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</si>
  <si>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</si>
  <si>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</si>
  <si>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</si>
  <si>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</si>
  <si>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</si>
  <si>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</si>
  <si>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</si>
  <si>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</si>
  <si>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</si>
  <si>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</si>
  <si>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</si>
  <si>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</si>
  <si>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</si>
  <si>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</si>
  <si>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</si>
  <si>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</si>
  <si>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</si>
  <si>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</si>
  <si>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</si>
  <si>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</si>
  <si>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</si>
  <si>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</si>
  <si>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</si>
  <si>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</si>
  <si>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</si>
  <si>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</si>
  <si>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</si>
  <si>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</si>
  <si>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</si>
  <si>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</si>
  <si>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</si>
  <si>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</si>
  <si>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</si>
  <si>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</si>
  <si>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</si>
  <si>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</si>
  <si>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</si>
  <si>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</si>
  <si>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</si>
  <si>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</si>
  <si>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</si>
  <si>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</si>
  <si>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</si>
  <si>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</si>
  <si>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</si>
  <si>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</si>
  <si>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</si>
  <si>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</si>
  <si>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</si>
  <si>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</si>
  <si>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</si>
  <si>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</si>
  <si>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</si>
  <si>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</si>
  <si>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</si>
  <si>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</si>
  <si>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</si>
  <si>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</si>
  <si>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</si>
  <si>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</si>
  <si>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</si>
  <si>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</si>
  <si>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</si>
  <si>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</si>
  <si>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</si>
  <si>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</si>
  <si>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</si>
  <si>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</si>
  <si>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</si>
  <si>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</si>
  <si>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</si>
  <si>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</si>
  <si>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</si>
  <si>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</si>
  <si>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</si>
  <si>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</si>
  <si>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</si>
  <si>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</si>
  <si>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</si>
  <si>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</si>
  <si>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</si>
  <si>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</si>
  <si>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</si>
  <si>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</si>
  <si>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</si>
  <si>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</si>
  <si>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</si>
  <si>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</si>
  <si>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</si>
  <si>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</si>
  <si>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</si>
  <si>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</si>
  <si>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</si>
  <si>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</si>
  <si>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</si>
  <si>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</si>
  <si>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</si>
  <si>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</si>
  <si>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</si>
  <si>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</si>
  <si>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</si>
  <si>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</si>
  <si>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</si>
  <si>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</si>
  <si>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</si>
  <si>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</si>
  <si>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</si>
  <si>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</si>
  <si>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</si>
  <si>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</si>
  <si>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</si>
  <si>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</si>
  <si>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</si>
  <si>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</si>
  <si>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</si>
  <si>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</si>
  <si>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</si>
  <si>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</si>
  <si>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</si>
  <si>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</si>
  <si>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</si>
  <si>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</si>
  <si>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</si>
  <si>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</si>
  <si>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</si>
  <si>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</si>
  <si>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</si>
  <si>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</si>
  <si>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</si>
  <si>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</si>
  <si>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</si>
  <si>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</si>
  <si>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</si>
  <si>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</si>
  <si>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</si>
  <si>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</si>
  <si>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</si>
  <si>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</si>
  <si>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</si>
  <si>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</si>
  <si>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</si>
  <si>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</si>
  <si>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</si>
  <si>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</si>
  <si>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</si>
  <si>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</si>
  <si>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</si>
  <si>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</si>
  <si>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</si>
  <si>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</si>
  <si>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</si>
  <si>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</si>
  <si>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</si>
  <si>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</si>
  <si>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</si>
  <si>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</si>
  <si>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</si>
  <si>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</si>
  <si>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</si>
  <si>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</si>
  <si>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</si>
  <si>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</si>
  <si>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</si>
  <si>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</si>
  <si>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</si>
  <si>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</si>
  <si>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</si>
  <si>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</si>
  <si>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</si>
  <si>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</si>
  <si>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</si>
  <si>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</si>
  <si>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</si>
  <si>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</si>
  <si>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</si>
  <si>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</si>
  <si>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</si>
  <si>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</si>
  <si>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</si>
  <si>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</si>
  <si>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</si>
  <si>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</si>
  <si>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</si>
  <si>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</si>
  <si>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</si>
  <si>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</si>
  <si>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</si>
  <si>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</si>
  <si>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</si>
  <si>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</si>
  <si>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</si>
  <si>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</si>
  <si>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</si>
  <si>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</si>
  <si>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</si>
  <si>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</si>
  <si>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</si>
  <si>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</si>
  <si>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</si>
  <si>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</si>
  <si>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</si>
  <si>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</si>
  <si>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</si>
  <si>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</si>
  <si>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</si>
  <si>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</si>
  <si>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</si>
  <si>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</si>
  <si>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</si>
  <si>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</si>
  <si>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</si>
  <si>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</si>
  <si>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</si>
  <si>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</si>
  <si>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</si>
  <si>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</si>
  <si>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</si>
  <si>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</si>
  <si>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</si>
  <si>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</si>
  <si>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</si>
  <si>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</si>
  <si>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</si>
  <si>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</si>
  <si>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</si>
  <si>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</si>
  <si>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</si>
  <si>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</si>
  <si>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</si>
  <si>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</si>
  <si>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</si>
  <si>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</si>
  <si>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</si>
  <si>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</si>
  <si>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</si>
  <si>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</si>
  <si>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</si>
  <si>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</si>
  <si>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</si>
  <si>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</si>
  <si>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</si>
  <si>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</si>
  <si>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</si>
  <si>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</si>
  <si>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</si>
  <si>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</si>
  <si>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</si>
  <si>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</si>
  <si>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</si>
  <si>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</si>
  <si>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</si>
  <si>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</si>
  <si>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</si>
  <si>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</si>
  <si>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</si>
  <si>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</si>
  <si>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</si>
  <si>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</si>
  <si>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</si>
  <si>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</si>
  <si>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</si>
  <si>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</si>
  <si>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</si>
  <si>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</si>
  <si>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</si>
  <si>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</si>
  <si>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</si>
  <si>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</si>
  <si>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</si>
  <si>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</si>
  <si>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</si>
  <si>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</si>
  <si>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</si>
  <si>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</si>
  <si>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</si>
  <si>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</si>
  <si>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</si>
  <si>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</si>
  <si>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</si>
  <si>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</si>
  <si>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</si>
  <si>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</si>
  <si>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</si>
  <si>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</si>
  <si>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</si>
  <si>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</si>
  <si>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</si>
  <si>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</si>
  <si>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</si>
  <si>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</si>
  <si>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</si>
  <si>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</si>
  <si>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</si>
  <si>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</si>
  <si>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</si>
  <si>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</si>
  <si>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</si>
  <si>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</si>
  <si>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</si>
  <si>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</si>
  <si>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</si>
  <si>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</si>
  <si>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</si>
  <si>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</si>
  <si>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</si>
  <si>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</si>
  <si>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</si>
  <si>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</si>
  <si>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</si>
  <si>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</si>
  <si>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</si>
  <si>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</si>
  <si>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</si>
  <si>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</si>
  <si>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</si>
  <si>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</si>
  <si>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</si>
  <si>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</si>
  <si>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</si>
  <si>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</si>
  <si>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</si>
  <si>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</si>
  <si>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</si>
  <si>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</si>
  <si>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</si>
  <si>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</si>
  <si>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</si>
  <si>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</si>
  <si>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</si>
  <si>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</si>
  <si>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</si>
  <si>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</si>
  <si>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</si>
  <si>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</si>
  <si>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</si>
  <si>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</si>
  <si>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</si>
  <si>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</si>
  <si>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</si>
  <si>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</si>
  <si>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</si>
  <si>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</si>
  <si>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</si>
  <si>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</si>
  <si>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</si>
  <si>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</si>
  <si>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</si>
  <si>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</si>
  <si>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</si>
  <si>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</si>
  <si>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</si>
  <si>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</si>
  <si>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</si>
  <si>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</si>
  <si>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</si>
  <si>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</si>
  <si>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</si>
  <si>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</si>
  <si>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</si>
  <si>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</si>
  <si>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</si>
  <si>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</si>
  <si>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</si>
  <si>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</si>
  <si>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</si>
  <si>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</si>
  <si>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</si>
  <si>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</si>
  <si>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</si>
  <si>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</si>
  <si>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</si>
  <si>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</si>
  <si>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</si>
  <si>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</si>
  <si>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</si>
  <si>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</si>
  <si>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</si>
  <si>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</si>
  <si>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</si>
  <si>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</si>
  <si>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</si>
  <si>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</si>
  <si>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</si>
  <si>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</si>
  <si>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</si>
  <si>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</si>
  <si>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</si>
  <si>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</si>
  <si>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</si>
  <si>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</si>
  <si>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</si>
  <si>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</si>
  <si>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</si>
  <si>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</si>
  <si>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</si>
  <si>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</si>
  <si>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</si>
  <si>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</si>
  <si>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</si>
  <si>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</si>
  <si>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</si>
  <si>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</si>
  <si>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</si>
  <si>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</si>
  <si>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</si>
  <si>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</si>
  <si>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</si>
  <si>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</si>
  <si>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</si>
  <si>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</si>
  <si>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</si>
  <si>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</si>
  <si>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</si>
  <si>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</si>
  <si>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</si>
  <si>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</si>
  <si>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</si>
  <si>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</si>
  <si>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</si>
  <si>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</si>
  <si>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</si>
  <si>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</si>
  <si>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</si>
  <si>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</si>
  <si>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</si>
  <si>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</si>
  <si>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</si>
  <si>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</si>
  <si>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</si>
  <si>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</si>
  <si>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</si>
  <si>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</si>
  <si>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</si>
  <si>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</si>
  <si>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</si>
  <si>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</si>
  <si>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</si>
  <si>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</si>
  <si>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</si>
  <si>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</si>
  <si>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</si>
  <si>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</si>
  <si>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</si>
  <si>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</si>
  <si>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</si>
  <si>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</si>
  <si>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</si>
  <si>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</si>
  <si>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</si>
  <si>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</si>
  <si>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</si>
  <si>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</si>
  <si>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</si>
  <si>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</si>
  <si>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</si>
  <si>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</si>
  <si>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</si>
  <si>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</si>
  <si>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</si>
  <si>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</si>
  <si>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</si>
  <si>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</si>
  <si>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</si>
  <si>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</si>
  <si>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</si>
  <si>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</si>
  <si>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</si>
  <si>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</si>
  <si>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</si>
  <si>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</si>
  <si>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</si>
  <si>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</si>
  <si>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</si>
  <si>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</si>
  <si>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</si>
  <si>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</si>
  <si>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</si>
  <si>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</si>
  <si>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</si>
  <si>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</si>
  <si>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</si>
  <si>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</si>
  <si>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</si>
  <si>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</si>
  <si>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</si>
  <si>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</si>
  <si>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</si>
  <si>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</si>
  <si>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</si>
  <si>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</si>
  <si>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</si>
  <si>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</si>
  <si>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</si>
  <si>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</si>
  <si>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</si>
  <si>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</si>
  <si>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</si>
  <si>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</si>
  <si>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</si>
  <si>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</si>
  <si>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</si>
  <si>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</si>
  <si>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</si>
  <si>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</si>
  <si>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</si>
  <si>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</si>
  <si>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</si>
  <si>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</si>
  <si>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</si>
  <si>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</si>
  <si>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</si>
  <si>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</si>
  <si>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</si>
  <si>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</si>
  <si>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</si>
  <si>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</si>
  <si>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</si>
  <si>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</si>
  <si>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</si>
  <si>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</si>
  <si>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</si>
  <si>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</si>
  <si>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</si>
  <si>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</si>
  <si>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</si>
  <si>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</si>
  <si>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</si>
  <si>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</si>
  <si>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</si>
  <si>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</si>
  <si>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</si>
  <si>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</si>
  <si>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</si>
  <si>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</si>
  <si>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</si>
  <si>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</si>
  <si>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</si>
  <si>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</si>
  <si>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</si>
  <si>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</si>
  <si>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</si>
  <si>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</si>
  <si>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</si>
  <si>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</si>
  <si>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</si>
  <si>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</si>
  <si>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</si>
  <si>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</si>
  <si>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</si>
  <si>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</si>
  <si>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</si>
  <si>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</si>
  <si>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</si>
  <si>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</si>
  <si>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</si>
  <si>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</si>
  <si>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</si>
  <si>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</si>
  <si>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</si>
  <si>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</si>
  <si>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</si>
  <si>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</si>
  <si>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</si>
  <si>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</si>
  <si>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</si>
  <si>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</si>
  <si>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</si>
  <si>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</si>
  <si>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</si>
  <si>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</si>
  <si>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</si>
  <si>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</si>
  <si>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</si>
  <si>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</si>
  <si>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</si>
  <si>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</si>
  <si>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</si>
  <si>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</si>
  <si>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</si>
  <si>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</si>
  <si>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</si>
  <si>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</si>
  <si>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</si>
  <si>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</si>
  <si>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</si>
  <si>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</si>
  <si>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</si>
  <si>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</si>
  <si>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</si>
  <si>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</si>
  <si>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</si>
  <si>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</si>
  <si>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</si>
  <si>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</si>
  <si>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</si>
  <si>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</si>
  <si>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</si>
  <si>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</si>
  <si>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</si>
  <si>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</si>
  <si>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</si>
  <si>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</si>
  <si>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</si>
  <si>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</si>
  <si>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</si>
  <si>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</si>
  <si>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</si>
  <si>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</si>
  <si>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</si>
  <si>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</si>
  <si>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</si>
  <si>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</si>
  <si>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</si>
  <si>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</si>
  <si>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</si>
  <si>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</si>
  <si>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</si>
  <si>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</si>
  <si>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</si>
  <si>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</si>
  <si>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</si>
  <si>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</si>
  <si>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</si>
  <si>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</si>
  <si>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</si>
  <si>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</si>
  <si>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</si>
  <si>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</si>
  <si>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</si>
  <si>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</si>
  <si>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</si>
  <si>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</si>
  <si>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</si>
  <si>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</si>
  <si>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</si>
  <si>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</si>
  <si>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</si>
  <si>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</si>
  <si>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</si>
  <si>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</si>
  <si>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</si>
  <si>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</si>
  <si>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</si>
  <si>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</si>
  <si>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</si>
  <si>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</si>
  <si>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</si>
  <si>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</si>
  <si>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</si>
  <si>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</si>
  <si>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</si>
  <si>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</si>
  <si>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</si>
  <si>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</si>
  <si>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</si>
  <si>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</si>
  <si>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</si>
  <si>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</si>
  <si>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</si>
  <si>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</si>
  <si>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</si>
  <si>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</si>
  <si>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</si>
  <si>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</si>
  <si>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</si>
  <si>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</si>
  <si>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</si>
  <si>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</si>
  <si>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</si>
  <si>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</si>
  <si>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</si>
  <si>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</si>
  <si>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</si>
  <si>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</si>
  <si>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</si>
  <si>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</si>
  <si>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</si>
  <si>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</si>
  <si>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</si>
  <si>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</si>
  <si>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</si>
  <si>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</si>
  <si>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</si>
  <si>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</si>
  <si>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</si>
  <si>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</si>
  <si>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</si>
  <si>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</si>
  <si>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</si>
  <si>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</si>
  <si>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</si>
  <si>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</si>
  <si>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</si>
  <si>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</si>
  <si>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</si>
  <si>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</si>
  <si>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</si>
  <si>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</si>
  <si>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</si>
  <si>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</si>
  <si>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</si>
  <si>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</si>
  <si>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</si>
  <si>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</si>
  <si>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</si>
  <si>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</si>
  <si>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</si>
  <si>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</si>
  <si>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</si>
  <si>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</si>
  <si>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</si>
  <si>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</si>
  <si>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</si>
  <si>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</si>
  <si>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</si>
  <si>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</si>
  <si>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</si>
  <si>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</si>
  <si>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</si>
  <si>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</si>
  <si>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</si>
  <si>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</si>
  <si>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</si>
  <si>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</si>
  <si>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</si>
  <si>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</si>
  <si>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</si>
  <si>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</si>
  <si>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</si>
  <si>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</si>
  <si>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</si>
  <si>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</si>
  <si>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</si>
  <si>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</si>
  <si>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</si>
  <si>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</si>
  <si>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</si>
  <si>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</si>
  <si>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</si>
  <si>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</si>
  <si>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</si>
  <si>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</si>
  <si>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</si>
  <si>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</si>
  <si>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</si>
  <si>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</si>
  <si>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</si>
  <si>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</si>
  <si>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</si>
  <si>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</si>
  <si>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</si>
  <si>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</si>
  <si>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</si>
  <si>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</si>
  <si>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</si>
  <si>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</si>
  <si>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</si>
  <si>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</si>
  <si>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</si>
  <si>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</si>
  <si>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</si>
  <si>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</si>
  <si>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</si>
  <si>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</si>
  <si>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</si>
  <si>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</si>
  <si>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</si>
  <si>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</si>
  <si>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</si>
  <si>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</si>
  <si>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</si>
  <si>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</si>
  <si>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</si>
  <si>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</si>
  <si>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</si>
  <si>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</si>
  <si>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</si>
  <si>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</si>
  <si>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</si>
  <si>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</si>
  <si>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</si>
  <si>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</si>
  <si>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</si>
  <si>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</si>
  <si>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</si>
  <si>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</si>
  <si>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</si>
  <si>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</si>
  <si>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</si>
  <si>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</si>
  <si>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</si>
  <si>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</si>
  <si>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</si>
  <si>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</si>
  <si>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</si>
  <si>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</si>
  <si>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</si>
  <si>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</si>
  <si>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</si>
  <si>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</si>
  <si>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</si>
  <si>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</si>
  <si>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</si>
  <si>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</si>
  <si>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</si>
  <si>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</si>
  <si>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</si>
  <si>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</si>
  <si>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</si>
  <si>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</si>
  <si>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</si>
  <si>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</si>
  <si>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</si>
  <si>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</si>
  <si>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</si>
  <si>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</si>
  <si>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</si>
  <si>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</si>
  <si>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</si>
  <si>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</si>
  <si>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</si>
  <si>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</si>
  <si>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</si>
  <si>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</si>
  <si>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</si>
  <si>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</si>
  <si>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</si>
  <si>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</si>
  <si>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</si>
  <si>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</si>
  <si>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</si>
  <si>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</si>
  <si>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</si>
  <si>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</si>
  <si>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</si>
  <si>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</si>
  <si>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</si>
  <si>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</si>
  <si>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</si>
  <si>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</si>
  <si>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</si>
  <si>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</si>
  <si>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</si>
  <si>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</si>
  <si>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</si>
  <si>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</si>
  <si>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</si>
  <si>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</si>
  <si>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</si>
  <si>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</si>
  <si>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</si>
  <si>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</si>
  <si>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</si>
  <si>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</si>
  <si>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</si>
  <si>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</si>
  <si>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</si>
  <si>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</si>
  <si>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</si>
  <si>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</si>
  <si>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</si>
  <si>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</si>
  <si>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</si>
  <si>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</si>
  <si>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</si>
  <si>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</si>
  <si>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</si>
  <si>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</si>
  <si>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</si>
  <si>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</si>
  <si>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</si>
  <si>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</si>
  <si>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</si>
  <si>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</si>
  <si>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</si>
  <si>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</si>
  <si>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</si>
  <si>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</si>
  <si>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</si>
  <si>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</si>
  <si>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</si>
  <si>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</si>
  <si>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</si>
  <si>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</si>
  <si>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</si>
  <si>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</si>
  <si>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</si>
  <si>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</si>
  <si>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</si>
  <si>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</si>
  <si>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</si>
  <si>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</si>
  <si>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</si>
  <si>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</si>
  <si>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</si>
  <si>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</si>
  <si>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</si>
  <si>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</si>
  <si>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</si>
  <si>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</si>
  <si>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</si>
  <si>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</si>
  <si>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</si>
  <si>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</si>
  <si>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</si>
  <si>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</si>
  <si>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</si>
  <si>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</si>
  <si>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</si>
  <si>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</si>
  <si>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</si>
  <si>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</si>
  <si>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</si>
  <si>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</si>
  <si>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</si>
  <si>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</si>
  <si>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</si>
  <si>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</si>
  <si>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</si>
  <si>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</si>
  <si>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</si>
  <si>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</si>
  <si>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</si>
  <si>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</si>
  <si>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</si>
  <si>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</si>
  <si>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</si>
  <si>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</si>
  <si>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</si>
  <si>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</si>
  <si>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</si>
  <si>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</si>
  <si>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</si>
  <si>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</si>
  <si>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</si>
  <si>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</si>
  <si>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</si>
  <si>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</si>
  <si>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</si>
  <si>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</si>
  <si>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</si>
  <si>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</si>
  <si>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</si>
  <si>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</si>
  <si>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</si>
  <si>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</si>
  <si>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</si>
  <si>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</si>
  <si>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</si>
  <si>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</si>
  <si>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</si>
  <si>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</si>
  <si>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</si>
  <si>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</si>
  <si>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</si>
  <si>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</si>
  <si>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</si>
  <si>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</si>
  <si>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</si>
  <si>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</si>
  <si>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</si>
  <si>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</si>
  <si>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</si>
  <si>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</si>
  <si>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</si>
  <si>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</si>
  <si>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</si>
  <si>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</si>
  <si>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</si>
  <si>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</si>
  <si>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</si>
  <si>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</si>
  <si>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</si>
  <si>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</si>
  <si>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</si>
  <si>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</si>
  <si>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</si>
  <si>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</si>
  <si>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</si>
  <si>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</si>
  <si>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</si>
  <si>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</si>
  <si>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</si>
  <si>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</si>
  <si>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</si>
  <si>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</si>
  <si>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</si>
  <si>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</si>
  <si>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</si>
  <si>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</si>
  <si>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</si>
  <si>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</si>
  <si>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</si>
  <si>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</si>
  <si>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</si>
  <si>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</si>
  <si>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</si>
  <si>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</si>
  <si>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</si>
  <si>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</si>
  <si>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</si>
  <si>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</si>
  <si>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</si>
  <si>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</si>
  <si>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</si>
  <si>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</si>
  <si>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</si>
  <si>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</si>
  <si>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</si>
  <si>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</si>
  <si>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</si>
  <si>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</si>
  <si>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</si>
  <si>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</si>
  <si>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</si>
  <si>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</si>
  <si>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</si>
  <si>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</si>
  <si>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</si>
  <si>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</si>
  <si>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</si>
  <si>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</si>
  <si>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</si>
  <si>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</si>
  <si>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</si>
  <si>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</si>
  <si>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</si>
  <si>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</si>
  <si>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</si>
  <si>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</si>
  <si>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</si>
  <si>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</si>
  <si>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</si>
  <si>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</si>
  <si>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</si>
  <si>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</si>
  <si>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</si>
  <si>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</si>
  <si>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</si>
  <si>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</si>
  <si>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</si>
  <si>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</si>
  <si>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</si>
  <si>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</si>
  <si>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</si>
  <si>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</si>
  <si>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</si>
  <si>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</si>
  <si>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</si>
  <si>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</si>
  <si>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</si>
  <si>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</si>
  <si>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</si>
  <si>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</si>
  <si>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</si>
  <si>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</si>
  <si>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</si>
  <si>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</si>
  <si>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</si>
  <si>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</si>
  <si>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</si>
  <si>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</si>
  <si>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</si>
  <si>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</si>
  <si>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</si>
  <si>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</si>
  <si>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</si>
  <si>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</si>
  <si>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</si>
  <si>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</si>
  <si>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</si>
  <si>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</si>
  <si>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</si>
  <si>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</si>
  <si>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</si>
  <si>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</si>
  <si>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</si>
  <si>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</si>
  <si>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</si>
  <si>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</si>
  <si>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</si>
  <si>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</si>
  <si>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</si>
  <si>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</si>
  <si>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</si>
  <si>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</si>
  <si>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</si>
  <si>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</si>
  <si>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</si>
  <si>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</si>
  <si>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</si>
  <si>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</si>
  <si>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</si>
  <si>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</si>
  <si>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</si>
  <si>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</si>
  <si>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</si>
  <si>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</si>
  <si>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</si>
  <si>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</si>
  <si>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</si>
  <si>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</si>
  <si>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</si>
  <si>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</si>
  <si>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</si>
  <si>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</si>
  <si>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</si>
  <si>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</si>
  <si>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</si>
  <si>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</si>
  <si>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</si>
  <si>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</si>
  <si>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</si>
  <si>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</si>
  <si>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</si>
  <si>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</si>
  <si>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</si>
  <si>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</si>
  <si>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</si>
  <si>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</si>
  <si>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</si>
  <si>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</si>
  <si>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</si>
  <si>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</si>
  <si>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</si>
  <si>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</si>
  <si>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</si>
  <si>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</si>
  <si>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</si>
  <si>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</si>
  <si>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</si>
  <si>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</si>
  <si>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</si>
  <si>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</si>
  <si>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</si>
  <si>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</si>
  <si>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</si>
  <si>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</si>
  <si>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</si>
  <si>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</si>
  <si>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</si>
  <si>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</si>
  <si>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</si>
  <si>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</si>
  <si>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</si>
  <si>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</si>
  <si>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</si>
  <si>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</si>
  <si>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</si>
  <si>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</si>
  <si>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</si>
  <si>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</si>
  <si>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</si>
  <si>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</si>
  <si>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</si>
  <si>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</si>
  <si>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</si>
  <si>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</si>
  <si>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</si>
  <si>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</si>
  <si>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</si>
  <si>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</si>
  <si>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</si>
  <si>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</si>
  <si>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</si>
  <si>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</si>
  <si>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</si>
  <si>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</si>
  <si>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</si>
  <si>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</si>
  <si>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</si>
  <si>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</si>
  <si>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</si>
  <si>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</si>
  <si>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</si>
  <si>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</si>
  <si>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</si>
  <si>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</si>
  <si>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</si>
  <si>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</si>
  <si>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</si>
  <si>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</si>
  <si>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</si>
  <si>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</si>
  <si>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</si>
  <si>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</si>
  <si>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</si>
  <si>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</si>
  <si>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</si>
  <si>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</si>
  <si>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</si>
  <si>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</si>
  <si>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</si>
  <si>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</si>
  <si>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</si>
  <si>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</si>
  <si>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</si>
  <si>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</si>
  <si>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</si>
  <si>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</si>
  <si>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</si>
  <si>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</si>
  <si>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</si>
  <si>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</si>
  <si>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</si>
  <si>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</si>
  <si>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</si>
  <si>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</si>
  <si>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</si>
  <si>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</si>
  <si>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</si>
  <si>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</si>
  <si>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</si>
  <si>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</si>
  <si>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</si>
  <si>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</si>
  <si>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</si>
  <si>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</si>
  <si>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</si>
  <si>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</si>
  <si>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</si>
  <si>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</si>
  <si>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</si>
  <si>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</si>
  <si>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</si>
  <si>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</si>
  <si>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</si>
  <si>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</si>
  <si>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</si>
  <si>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</si>
  <si>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</si>
  <si>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</si>
  <si>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</si>
  <si>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</si>
  <si>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</si>
  <si>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</si>
  <si>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</si>
  <si>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</si>
  <si>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</si>
  <si>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</si>
  <si>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</si>
  <si>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</si>
  <si>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</si>
  <si>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</si>
  <si>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</si>
  <si>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</si>
  <si>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</si>
  <si>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</si>
  <si>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</si>
  <si>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</si>
  <si>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</si>
  <si>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</si>
  <si>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</si>
  <si>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</si>
  <si>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</si>
  <si>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</si>
  <si>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</si>
  <si>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</si>
  <si>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</si>
  <si>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</si>
  <si>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</si>
  <si>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</si>
  <si>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</si>
  <si>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</si>
  <si>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</si>
  <si>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</si>
  <si>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</si>
  <si>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</si>
  <si>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</si>
  <si>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</si>
  <si>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</si>
  <si>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</si>
  <si>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</si>
  <si>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</si>
  <si>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</si>
  <si>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</si>
  <si>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</si>
  <si>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</si>
  <si>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</si>
  <si>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</si>
  <si>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</si>
  <si>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</si>
  <si>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</si>
  <si>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</si>
  <si>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</si>
  <si>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</si>
  <si>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</si>
  <si>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</si>
  <si>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</si>
  <si>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</si>
  <si>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</si>
  <si>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</si>
  <si>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</si>
  <si>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</si>
  <si>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</si>
  <si>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</si>
  <si>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</si>
  <si>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</si>
  <si>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</si>
  <si>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</si>
  <si>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</si>
  <si>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</si>
  <si>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</si>
  <si>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</si>
  <si>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</si>
  <si>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</si>
  <si>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</si>
  <si>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</si>
  <si>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</si>
  <si>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</si>
  <si>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</si>
  <si>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</si>
  <si>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</si>
  <si>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</si>
  <si>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</si>
  <si>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</si>
  <si>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</si>
  <si>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</si>
  <si>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</si>
  <si>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</si>
  <si>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</si>
  <si>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</si>
  <si>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</si>
  <si>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</si>
  <si>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</si>
  <si>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</si>
  <si>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</si>
  <si>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</si>
  <si>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</si>
  <si>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</si>
  <si>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</si>
  <si>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</si>
  <si>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</si>
  <si>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</si>
  <si>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</si>
  <si>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</si>
  <si>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</si>
  <si>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</si>
  <si>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</si>
  <si>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</si>
  <si>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</si>
  <si>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</si>
  <si>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</si>
  <si>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</si>
  <si>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</si>
  <si>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</si>
  <si>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</si>
  <si>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</si>
  <si>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</si>
  <si>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</si>
  <si>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</si>
  <si>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</si>
  <si>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</si>
  <si>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</si>
  <si>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</si>
  <si>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</si>
  <si>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</si>
  <si>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</si>
  <si>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</si>
  <si>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</si>
  <si>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</si>
  <si>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</si>
  <si>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</si>
  <si>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</si>
  <si>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</si>
  <si>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</si>
  <si>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</si>
  <si>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</si>
  <si>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</si>
  <si>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</si>
  <si>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</si>
  <si>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</si>
  <si>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</si>
  <si>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</si>
  <si>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</si>
  <si>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</si>
  <si>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</si>
  <si>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</si>
  <si>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</si>
  <si>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</si>
  <si>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</si>
  <si>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</si>
  <si>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</si>
  <si>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</si>
  <si>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</si>
  <si>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</si>
  <si>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</si>
  <si>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</si>
  <si>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</si>
  <si>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</si>
  <si>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</si>
  <si>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</si>
  <si>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</si>
  <si>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</si>
  <si>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</si>
  <si>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</si>
  <si>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</si>
  <si>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</si>
  <si>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</si>
  <si>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</si>
  <si>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</si>
  <si>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</si>
  <si>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</si>
  <si>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</si>
  <si>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</si>
  <si>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</si>
  <si>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</si>
  <si>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</si>
  <si>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</si>
  <si>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</si>
  <si>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</si>
  <si>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</si>
  <si>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</si>
  <si>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</si>
  <si>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</si>
  <si>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</si>
  <si>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</si>
  <si>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</si>
  <si>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</si>
  <si>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</si>
  <si>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</si>
  <si>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</si>
  <si>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</si>
  <si>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</si>
  <si>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</si>
  <si>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</si>
  <si>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</si>
  <si>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</si>
  <si>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</si>
  <si>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</si>
  <si>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</si>
  <si>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</si>
  <si>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</si>
  <si>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</si>
  <si>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</si>
  <si>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</si>
  <si>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</si>
  <si>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</si>
  <si>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</si>
  <si>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</si>
  <si>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</si>
  <si>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</si>
  <si>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</si>
  <si>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</si>
  <si>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</si>
  <si>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</si>
  <si>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</si>
  <si>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</si>
  <si>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</si>
  <si>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</si>
  <si>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</si>
  <si>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</si>
  <si>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</si>
  <si>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</si>
  <si>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</si>
  <si>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</si>
  <si>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</si>
  <si>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</si>
  <si>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</si>
  <si>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</si>
  <si>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</si>
  <si>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</si>
  <si>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</si>
  <si>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</si>
  <si>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</si>
  <si>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</si>
  <si>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</si>
  <si>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</si>
  <si>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</si>
  <si>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</si>
  <si>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</si>
  <si>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</si>
  <si>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</si>
  <si>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</si>
  <si>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</si>
  <si>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</si>
  <si>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</si>
  <si>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</si>
  <si>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</si>
  <si>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</si>
  <si>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</si>
  <si>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</si>
  <si>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</si>
  <si>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</si>
  <si>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</si>
  <si>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</si>
  <si>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</si>
  <si>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</si>
  <si>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</si>
  <si>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</si>
  <si>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</si>
  <si>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</si>
  <si>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</si>
  <si>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</si>
  <si>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</si>
  <si>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</si>
  <si>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</si>
  <si>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</si>
  <si>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</si>
  <si>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</si>
  <si>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</si>
  <si>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</si>
  <si>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</si>
  <si>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</si>
  <si>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</si>
  <si>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</si>
  <si>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</si>
  <si>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</si>
  <si>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</si>
  <si>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</si>
  <si>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</si>
  <si>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</si>
  <si>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</si>
  <si>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</si>
  <si>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</si>
  <si>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</si>
  <si>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</si>
  <si>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</si>
  <si>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</si>
  <si>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</si>
  <si>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</si>
  <si>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</si>
  <si>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</si>
  <si>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</si>
  <si>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</si>
  <si>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</si>
  <si>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</si>
  <si>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</si>
  <si>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</si>
  <si>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</si>
  <si>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</si>
  <si>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</si>
  <si>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</si>
  <si>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</si>
  <si>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</si>
  <si>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</si>
  <si>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</si>
  <si>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</si>
  <si>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</si>
  <si>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</si>
  <si>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</si>
  <si>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</si>
  <si>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</si>
  <si>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</si>
  <si>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</si>
  <si>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</si>
  <si>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</si>
  <si>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</si>
  <si>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</si>
  <si>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</si>
  <si>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</si>
  <si>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</si>
  <si>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</si>
  <si>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</si>
  <si>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</si>
  <si>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</si>
  <si>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</si>
  <si>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</si>
  <si>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</si>
  <si>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</si>
  <si>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</si>
  <si>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</si>
  <si>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</si>
  <si>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</si>
  <si>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</si>
  <si>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</si>
  <si>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</si>
  <si>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</si>
  <si>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</si>
  <si>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</si>
  <si>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</si>
  <si>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</si>
  <si>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</si>
  <si>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</si>
  <si>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</si>
  <si>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</si>
  <si>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</si>
  <si>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</si>
  <si>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</si>
  <si>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</si>
  <si>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</si>
  <si>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</si>
  <si>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</si>
  <si>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</si>
  <si>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</si>
  <si>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</si>
  <si>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</si>
  <si>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</si>
  <si>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</si>
  <si>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</si>
  <si>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</si>
  <si>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</si>
  <si>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</si>
  <si>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</si>
  <si>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</si>
  <si>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</si>
  <si>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</si>
  <si>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</si>
  <si>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</si>
  <si>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</si>
  <si>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</si>
  <si>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</si>
  <si>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</si>
  <si>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</si>
  <si>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</si>
  <si>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</si>
  <si>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</si>
  <si>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</si>
  <si>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</si>
  <si>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</si>
  <si>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</si>
  <si>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</si>
  <si>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</si>
  <si>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</si>
  <si>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</si>
  <si>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</si>
  <si>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</si>
  <si>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</si>
  <si>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</si>
  <si>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</si>
  <si>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</si>
  <si>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</si>
  <si>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</si>
  <si>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</si>
  <si>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</si>
  <si>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</si>
  <si>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</si>
  <si>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</si>
  <si>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</si>
  <si>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</si>
  <si>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</si>
  <si>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</si>
  <si>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</si>
  <si>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</si>
  <si>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</si>
  <si>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</si>
  <si>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</si>
  <si>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</si>
  <si>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</si>
  <si>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</si>
  <si>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</si>
  <si>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</si>
  <si>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</si>
  <si>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</si>
  <si>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</si>
  <si>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</si>
  <si>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</si>
  <si>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</si>
  <si>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</si>
  <si>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</si>
  <si>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</si>
  <si>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</si>
  <si>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</si>
  <si>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</si>
  <si>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</si>
  <si>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</si>
  <si>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</si>
  <si>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</si>
  <si>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</si>
  <si>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</si>
  <si>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</si>
  <si>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</si>
  <si>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</si>
  <si>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</si>
  <si>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</si>
  <si>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</si>
  <si>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</si>
  <si>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</si>
  <si>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</si>
  <si>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</si>
  <si>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</si>
  <si>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</si>
  <si>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</si>
  <si>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</si>
  <si>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</si>
  <si>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</si>
  <si>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</si>
  <si>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</si>
  <si>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</si>
  <si>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</si>
  <si>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</si>
  <si>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</si>
  <si>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</si>
  <si>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</si>
  <si>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</si>
  <si>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</si>
  <si>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</si>
  <si>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</si>
  <si>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</si>
  <si>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</si>
  <si>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</si>
  <si>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</si>
  <si>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</si>
  <si>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</si>
  <si>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</si>
  <si>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</si>
  <si>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</si>
  <si>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</si>
  <si>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</si>
  <si>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</si>
  <si>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</si>
  <si>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</si>
  <si>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</si>
  <si>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</si>
  <si>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</si>
  <si>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</si>
  <si>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</si>
  <si>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</si>
  <si>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</si>
  <si>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</si>
  <si>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</si>
  <si>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</si>
  <si>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</si>
  <si>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</si>
  <si>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</si>
  <si>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</si>
  <si>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</si>
  <si>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</si>
  <si>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</si>
  <si>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</si>
  <si>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</si>
  <si>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</si>
  <si>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</si>
  <si>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</si>
  <si>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</si>
  <si>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</si>
  <si>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</si>
  <si>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</si>
  <si>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</si>
  <si>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</si>
  <si>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</si>
  <si>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</si>
  <si>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</si>
  <si>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</si>
  <si>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</si>
  <si>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</si>
  <si>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</si>
  <si>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</si>
  <si>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</si>
  <si>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</si>
  <si>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</si>
  <si>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</si>
  <si>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</si>
  <si>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</si>
  <si>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</si>
  <si>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</si>
  <si>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</si>
  <si>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</si>
  <si>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</si>
  <si>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</si>
  <si>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</si>
  <si>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</si>
  <si>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</si>
  <si>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</si>
  <si>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</si>
  <si>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</si>
  <si>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</si>
  <si>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</si>
  <si>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</si>
  <si>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</si>
  <si>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</si>
  <si>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</si>
  <si>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</si>
  <si>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</si>
  <si>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</si>
  <si>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</si>
  <si>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</si>
  <si>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</si>
  <si>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</si>
  <si>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</si>
  <si>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</si>
  <si>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</si>
  <si>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</si>
  <si>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</si>
  <si>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</si>
  <si>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</si>
  <si>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</si>
  <si>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</si>
  <si>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</si>
  <si>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</si>
  <si>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</si>
  <si>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</si>
  <si>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</si>
  <si>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</si>
  <si>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</si>
  <si>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</si>
  <si>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</si>
  <si>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</si>
  <si>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</si>
  <si>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</si>
  <si>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</si>
  <si>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</si>
  <si>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</si>
  <si>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</si>
  <si>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</si>
  <si>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</si>
  <si>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</si>
  <si>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</si>
  <si>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</si>
  <si>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</si>
  <si>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</si>
  <si>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</si>
  <si>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</si>
  <si>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</si>
  <si>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</si>
  <si>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</si>
  <si>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</si>
  <si>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</si>
  <si>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</si>
  <si>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</si>
  <si>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</si>
  <si>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</si>
  <si>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</si>
  <si>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</si>
  <si>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</si>
  <si>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</si>
  <si>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</si>
  <si>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</si>
  <si>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</si>
  <si>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</si>
  <si>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</si>
  <si>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</si>
  <si>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</si>
  <si>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</si>
  <si>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</si>
  <si>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</si>
  <si>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</si>
  <si>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</si>
  <si>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</si>
  <si>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</si>
  <si>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</si>
  <si>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</si>
  <si>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</si>
  <si>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</si>
  <si>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</si>
  <si>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</si>
  <si>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</si>
  <si>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</si>
  <si>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</si>
  <si>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</si>
  <si>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</si>
  <si>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</si>
  <si>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</si>
  <si>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</si>
  <si>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</si>
  <si>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</si>
  <si>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</si>
  <si>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</si>
  <si>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</si>
  <si>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</si>
  <si>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</si>
  <si>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</si>
  <si>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</si>
  <si>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</si>
  <si>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</si>
  <si>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</si>
  <si>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</si>
  <si>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</si>
  <si>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</si>
  <si>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</si>
  <si>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</si>
  <si>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</si>
  <si>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</si>
  <si>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</si>
  <si>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</si>
  <si>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</si>
  <si>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</si>
  <si>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</si>
  <si>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</si>
  <si>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</si>
  <si>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</si>
  <si>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</si>
  <si>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</si>
  <si>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</si>
  <si>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</si>
  <si>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</si>
  <si>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</si>
  <si>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</si>
  <si>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</si>
  <si>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</si>
  <si>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</si>
  <si>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</si>
  <si>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</si>
  <si>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</si>
  <si>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</si>
  <si>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</si>
  <si>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</si>
  <si>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</si>
  <si>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</si>
  <si>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</si>
  <si>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</si>
  <si>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</si>
  <si>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</si>
  <si>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</si>
  <si>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</si>
  <si>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</si>
  <si>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</si>
  <si>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</si>
  <si>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</si>
  <si>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</si>
  <si>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</si>
  <si>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</si>
  <si>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</si>
  <si>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</si>
  <si>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</si>
  <si>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</si>
  <si>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</si>
  <si>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</si>
  <si>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</si>
  <si>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</si>
  <si>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</si>
  <si>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</si>
  <si>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</si>
  <si>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</si>
  <si>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</si>
  <si>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</si>
  <si>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</si>
  <si>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</si>
  <si>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</si>
  <si>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</si>
  <si>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</si>
  <si>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</si>
  <si>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</si>
  <si>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</si>
  <si>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</si>
  <si>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</si>
  <si>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</si>
  <si>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</si>
  <si>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</si>
  <si>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</si>
  <si>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</si>
  <si>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</si>
  <si>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</si>
  <si>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</si>
  <si>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</si>
  <si>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</si>
  <si>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</si>
  <si>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</si>
  <si>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</si>
  <si>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</si>
  <si>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</si>
  <si>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</si>
  <si>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</si>
  <si>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</si>
  <si>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</si>
  <si>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</si>
  <si>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</si>
  <si>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</si>
  <si>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</si>
  <si>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</si>
  <si>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</si>
  <si>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</si>
  <si>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</si>
  <si>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</si>
  <si>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</si>
  <si>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</si>
  <si>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</si>
  <si>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</si>
  <si>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</si>
  <si>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</si>
  <si>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</si>
  <si>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</si>
  <si>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</si>
  <si>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</si>
  <si>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</si>
  <si>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</si>
  <si>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</si>
  <si>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</si>
  <si>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</si>
  <si>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</si>
  <si>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</si>
  <si>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</si>
  <si>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</si>
  <si>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</si>
  <si>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</si>
  <si>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</si>
  <si>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</si>
  <si>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</si>
  <si>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</si>
  <si>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</si>
  <si>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</si>
  <si>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</si>
  <si>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</si>
  <si>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</si>
  <si>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</si>
  <si>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</si>
  <si>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</si>
  <si>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</si>
  <si>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</si>
  <si>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</si>
  <si>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</si>
  <si>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</si>
  <si>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</si>
  <si>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</si>
  <si>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</si>
  <si>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</si>
  <si>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</si>
  <si>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</si>
  <si>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</si>
  <si>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</si>
  <si>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</si>
  <si>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</si>
  <si>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</si>
  <si>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</si>
  <si>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</si>
  <si>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</si>
  <si>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</si>
  <si>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</si>
  <si>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</si>
  <si>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</si>
  <si>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</si>
  <si>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</si>
  <si>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</si>
  <si>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</si>
  <si>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</si>
  <si>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</si>
  <si>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</si>
  <si>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</si>
  <si>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</si>
  <si>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</si>
  <si>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</si>
  <si>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</si>
  <si>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</si>
  <si>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</si>
  <si>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</si>
  <si>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</si>
  <si>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</si>
  <si>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</si>
  <si>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</si>
  <si>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</si>
  <si>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</si>
  <si>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</si>
  <si>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</si>
  <si>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</si>
  <si>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</si>
  <si>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</si>
  <si>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</si>
  <si>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</si>
  <si>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</si>
  <si>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</si>
  <si>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</si>
  <si>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</si>
  <si>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</si>
  <si>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</si>
  <si>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</si>
  <si>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</si>
  <si>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</si>
  <si>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</si>
  <si>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</si>
  <si>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</si>
  <si>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</si>
  <si>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</si>
  <si>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</si>
  <si>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</si>
  <si>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</si>
  <si>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</si>
  <si>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</si>
  <si>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</si>
  <si>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</si>
  <si>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</si>
  <si>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</si>
  <si>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</si>
  <si>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</si>
  <si>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</si>
  <si>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</si>
  <si>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</si>
  <si>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</si>
  <si>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</si>
  <si>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</si>
  <si>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</si>
  <si>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</si>
  <si>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</si>
  <si>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</si>
  <si>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</si>
  <si>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at site TS</t>
  </si>
  <si>
    <t>PCM-20251114-00000607</t>
  </si>
  <si>
    <t>mhl0134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</si>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</sst>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312.63106342592801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45975.579489351854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45975.579489351854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45975.579489351854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45975.579489351854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45975.579489351854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45975.579489351854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45975.579489351854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45975.579489351854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45975.579489351854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45975.579489351854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45975.579489351854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45975.579489351854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45975.579489351854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45975.579489351854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45975.579489351854</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45975.579489351854</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45975.579489351854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45975.579489351854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45975.579489351854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45975.579489351854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45975.579489351854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45975.579489351854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45975.579489351854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45975.579489351854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45975.579489351854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45975.579489351854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45975.579489351854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45975.579489351854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45975.579489351854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45975.579489351854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45975.579489351854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45975.579489351854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45975.579489351854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45975.579489351854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45975.579489351854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45975.579489351854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45975.579489351854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45975.579489351854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45975.579489351854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45975.579489351854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45975.579489351854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45975.579489351854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45975.579489351854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45975.579489351854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45975.579489351854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45975.579489351854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45975.579489351854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45975.579489351854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45975.579489351854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45975.579489351854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45975.579489351854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45975.579489351854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45975.579489351854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45975.579489351854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45975.579489351854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45975.579489351854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45975.579489351854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45975.579489351854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45975.579489351854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45975.579489351854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45975.579489351854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45975.579489351854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45975.579489351854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45975.579489351854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45975.579489351854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45975.579489351854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45975.579489351854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45975.579489351854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45975.579489351854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45975.579489351854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45975.579489351854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45975.579489351854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45975.579489351854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45975.579489351854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45975.579489351854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45975.579489351854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45975.579489351854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45975.579489351854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45975.579489351854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45975.579489351854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45975.579489351854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45975.579489351854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45975.579489351854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45975.579489351854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45975.579489351854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45975.579489351854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45975.579489351854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45975.579489351854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45975.579489351854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45975.579489351854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45975.579489351854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45975.579489351854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45975.579489351854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45975.579489351854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45975.579489351854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45975.579489351854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150.57965138889267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0.97320462963398313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45975.579489351854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45975.579489351854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45975.579489351854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45975.579489351854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45975.579489351854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45975.579489351854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45975.579489351854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45975.579489351854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45975.579489351854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45975.579489351854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45975.579489351854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45975.579489351854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45975.579489351854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45975.579489351854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45975.579489351854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45975.579489351854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45975.579489351854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45975.579489351854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45975.579489351854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45975.579489351854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45975.579489351854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45975.579489351854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45975.579489351854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45975.579489351854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45975.579489351854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45975.579489351854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45975.579489351854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45975.579489351854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45975.579489351854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45975.579489351854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45975.579489351854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45975.579489351854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45975.579489351854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45975.579489351854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45975.579489351854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45975.579489351854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0.20554259259370156</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45975.579489351854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45975.579489351854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45975.579489351854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45975.579489351854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45975.579489351854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45975.579489351854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45975.579489351854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45975.579489351854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45975.579489351854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45975.579489351854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45975.579489351854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45975.579489351854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45975.579489351854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45975.579489351854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45975.579489351854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45975.579489351854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45975.579489351854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45975.579489351854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45975.579489351854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45975.579489351854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45975.579489351854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45975.579489351854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45975.579489351854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45975.579489351854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45975.579489351854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45975.579489351854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45975.579489351854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45975.579489351854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45975.579489351854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45975.579489351854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45975.579489351854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45975.579489351854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45975.579489351854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45975.579489351854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45975.579489351854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45975.579489351854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45975.579489351854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45975.579489351854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45975.579489351854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45975.579489351854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45975.579489351854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45975.579489351854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45975.579489351854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45975.579489351854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45975.579489351854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45975.579489351854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45975.579489351854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45975.579489351854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45975.579489351854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45975.579489351854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45975.579489351854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45975.579489351854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45975.579489351854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45975.579489351854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45975.579489351854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45975.579489351854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45975.579489351854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45975.579489351854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45975.579489351854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45975.579489351854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45975.579489351854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45975.579489351854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45975.579489351854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45975.579489351854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45975.579489351854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45975.579489351854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45975.579489351854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45975.579489351854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45975.579489351854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45975.579489351854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45975.579489351854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45975.579489351854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45975.579489351854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45975.579489351854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45975.579489351854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45975.579489351854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45975.579489351854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45975.579489351854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45975.579489351854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45975.579489351854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45975.579489351854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45975.579489351854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45975.579489351854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45975.579489351854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45975.579489351854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45975.579489351854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45975.579489351854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45975.579489351854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45975.579489351854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45975.579489351854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45975.579489351854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45975.579489351854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45975.579489351854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45975.579489351854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45975.579489351854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45975.579489351854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45975.579489351854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45975.579489351854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45975.579489351854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45975.579489351854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45975.579489351854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45975.579489351854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45975.579489351854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45975.579489351854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45975.579489351854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45975.579489351854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45975.579489351854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45975.579489351854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45975.579489351854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45975.579489351854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45975.579489351854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45975.579489351854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45975.579489351854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45975.579489351854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45975.579489351854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45975.579489351854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45975.579489351854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45975.579489351854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45975.579489351854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45975.579489351854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45975.579489351854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45975.579489351854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45975.579489351854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45975.579489351854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45975.579489351854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45975.579489351854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45975.579489351854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45975.579489351854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45975.579489351854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45975.579489351854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45975.579489351854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45975.579489351854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45975.579489351854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45975.579489351854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45975.579489351854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45975.579489351854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45975.579489351854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45975.579489351854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45975.579489351854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45975.579489351854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45975.579489351854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45975.579489351854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45975.579489351854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45975.579489351854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45975.579489351854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45975.579489351854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45975.579489351854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45975.579489351854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45975.579489351854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45975.579489351854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45975.579489351854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45975.579489351854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45975.579489351854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45975.579489351854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45975.579489351854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45975.579489351854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45975.579489351854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45975.579489351854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45975.579489351854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45975.579489351854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45975.579489351854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45975.579489351854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45975.579489351854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45975.579489351854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45975.579489351854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45975.579489351854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45975.579489351854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45975.579489351854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45975.579489351854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45975.579489351854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45975.579489351854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45975.579489351854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45975.579489351854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45975.579489351854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45975.579489351854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45975.579489351854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45975.579489351854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45975.579489351854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45975.579489351854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45975.579489351854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45975.579489351854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45975.579489351854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45975.579489351854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45975.579489351854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45975.579489351854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45975.579489351854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45975.579489351854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45975.579489351854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45975.579489351854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45975.579489351854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45975.579489351854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45975.579489351854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45975.579489351854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45975.579489351854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45975.579489351854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45975.579489351854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45975.579489351854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45975.579489351854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45975.579489351854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45975.579489351854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45975.579489351854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45975.579489351854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45975.579489351854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45975.579489351854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45975.579489351854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45975.579489351854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45975.579489351854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45975.579489351854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45975.579489351854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45975.579489351854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45975.579489351854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45975.579489351854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45975.579489351854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45975.579489351854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45975.579489351854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45975.579489351854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45975.579489351854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45975.579489351854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45975.579489351854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45975.579489351854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45975.579489351854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45975.579489351854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45975.579489351854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45975.579489351854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45975.579489351854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45975.579489351854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45975.579489351854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45975.579489351854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45975.579489351854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45975.579489351854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45975.579489351854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45975.579489351854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45975.579489351854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45975.579489351854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45975.579489351854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45975.579489351854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45975.579489351854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45975.579489351854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45975.579489351854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45975.579489351854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45975.579489351854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45975.579489351854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45975.579489351854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45975.579489351854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45975.579489351854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45975.579489351854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45975.579489351854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45975.579489351854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45975.579489351854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45975.579489351854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45975.579489351854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45975.579489351854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45975.579489351854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45975.579489351854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45975.579489351854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45975.579489351854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45975.579489351854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45975.579489351854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45975.579489351854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45975.579489351854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45975.579489351854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45975.579489351854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45975.579489351854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45975.579489351854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45975.579489351854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45975.579489351854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45975.579489351854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45975.579489351854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45975.579489351854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45975.579489351854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45975.579489351854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45975.579489351854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45975.579489351854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45975.579489351854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45975.579489351854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45975.579489351854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45975.579489351854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45975.579489351854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45975.579489351854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45975.579489351854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45975.579489351854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45975.579489351854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45975.579489351854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45975.579489351854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45975.579489351854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45975.579489351854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45975.579489351854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45975.579489351854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45975.579489351854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45975.579489351854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45975.579489351854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45975.579489351854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45975.579489351854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45975.579489351854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45975.579489351854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45975.579489351854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45975.579489351854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45975.579489351854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45975.579489351854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45975.579489351854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45975.579489351854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45975.579489351854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45975.579489351854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45975.579489351854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45975.579489351854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45975.579489351854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45975.579489351854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45975.579489351854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45975.579489351854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45975.579489351854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45975.579489351854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45975.579489351854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45975.579489351854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45975.579489351854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45975.579489351854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45975.579489351854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45975.579489351854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45975.579489351854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45975.579489351854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45975.579489351854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45975.579489351854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45975.579489351854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45975.579489351854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45975.579489351854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45975.579489351854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45975.579489351854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45975.579489351854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45975.579489351854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45975.579489351854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45975.579489351854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45975.579489351854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45975.579489351854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45975.579489351854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45975.579489351854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45975.579489351854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45975.579489351854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45975.579489351854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45975.579489351854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45975.579489351854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45975.579489351854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45975.579489351854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45975.579489351854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45975.579489351854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45975.579489351854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45975.579489351854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45975.579489351854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45975.579489351854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45975.579489351854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45975.579489351854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45975.579489351854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45975.579489351854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45975.579489351854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45975.579489351854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45975.579489351854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45975.579489351854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45975.579489351854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45975.579489351854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45975.579489351854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45975.579489351854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45975.579489351854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45975.579489351854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45975.579489351854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45975.579489351854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45975.579489351854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45975.579489351854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45975.579489351854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45975.579489351854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45975.579489351854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45975.579489351854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45975.579489351854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45975.579489351854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45975.579489351854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45975.579489351854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45975.579489351854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45975.579489351854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45975.579489351854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45975.579489351854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45975.579489351854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45975.579489351854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45975.579489351854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45975.579489351854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45975.579489351854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45975.579489351854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45975.579489351854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45975.579489351854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45975.579489351854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45975.579489351854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45975.579489351854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45975.579489351854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45975.579489351854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45975.579489351854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45975.579489351854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45975.579489351854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45975.579489351854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45975.579489351854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45975.579489351854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45975.579489351854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45975.579489351854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45975.579489351854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45975.579489351854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45975.579489351854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45975.579489351854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45975.579489351854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45975.579489351854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45975.579489351854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45975.579489351854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45975.579489351854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45975.579489351854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45975.579489351854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45975.579489351854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45975.579489351854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45975.579489351854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45975.579489351854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45975.579489351854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45975.579489351854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45975.579489351854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45975.579489351854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45975.579489351854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45975.579489351854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45975.579489351854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45975.579489351854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45975.579489351854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45975.579489351854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45975.579489351854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45975.579489351854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45975.579489351854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45975.579489351854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45975.579489351854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45975.579489351854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45975.579489351854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45975.579489351854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45975.579489351854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45975.579489351854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45975.579489351854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45975.579489351854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45975.579489351854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45975.579489351854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45975.579489351854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45975.579489351854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45975.579489351854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45975.579489351854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45975.579489351854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45975.579489351854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45975.579489351854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45975.579489351854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45975.579489351854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45975.579489351854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45975.579489351854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45975.579489351854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45975.579489351854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45975.579489351854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45975.579489351854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45975.579489351854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45975.579489351854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45975.579489351854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45975.579489351854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45975.579489351854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45975.579489351854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45975.579489351854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45975.579489351854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45975.579489351854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45975.579489351854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45975.579489351854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45975.579489351854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45975.579489351854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45975.579489351854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45975.579489351854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45975.579489351854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45975.579489351854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45975.579489351854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45975.579489351854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45975.579489351854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45975.579489351854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45975.579489351854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45975.579489351854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45975.579489351854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45975.579489351854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45975.579489351854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45975.579489351854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45975.579489351854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45975.579489351854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45975.579489351854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45975.579489351854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45975.579489351854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45975.579489351854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45975.579489351854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45975.579489351854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45975.579489351854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45975.579489351854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45975.579489351854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45975.579489351854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45975.579489351854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45975.579489351854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45975.579489351854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45975.579489351854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45975.579489351854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45975.579489351854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45975.579489351854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45975.579489351854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45975.579489351854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45975.579489351854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45975.579489351854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45975.579489351854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45975.579489351854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45975.579489351854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45975.579489351854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45975.579489351854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45975.579489351854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45975.579489351854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45975.579489351854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45975.579489351854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45975.579489351854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45975.579489351854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45975.579489351854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45975.579489351854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45975.579489351854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45975.579489351854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45975.579489351854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45975.579489351854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45975.579489351854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45975.579489351854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45975.579489351854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45975.579489351854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45975.579489351854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45975.579489351854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45975.579489351854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45975.579489351854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45975.579489351854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45975.579489351854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45975.579489351854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45975.579489351854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45975.579489351854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45975.579489351854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45975.579489351854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45975.579489351854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45975.579489351854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45975.579489351854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45975.579489351854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45975.579489351854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45975.579489351854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45975.579489351854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45975.579489351854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45975.579489351854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45975.579489351854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45975.579489351854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45975.579489351854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45975.579489351854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45975.579489351854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45975.579489351854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45975.579489351854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45975.579489351854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45975.579489351854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45975.579489351854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45975.579489351854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45975.579489351854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45975.579489351854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45975.579489351854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45975.579489351854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45975.579489351854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45975.579489351854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45975.579489351854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45975.579489351854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45975.579489351854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45975.579489351854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45975.579489351854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45975.579489351854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45975.579489351854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45975.579489351854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45975.579489351854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45975.579489351854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45975.579489351854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45975.579489351854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45975.579489351854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45975.579489351854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45975.579489351854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45975.579489351854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45975.579489351854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45975.579489351854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45975.579489351854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45975.579489351854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45975.579489351854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45975.579489351854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45975.579489351854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45975.579489351854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45975.579489351854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45975.579489351854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45975.579489351854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45975.579489351854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45975.579489351854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45975.579489351854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45975.579489351854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45975.579489351854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45975.579489351854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45975.579489351854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45975.579489351854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45975.579489351854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45975.579489351854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45975.579489351854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45975.579489351854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45975.579489351854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45975.579489351854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45975.579489351854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45975.579489351854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45975.579489351854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45975.579489351854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45975.579489351854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45975.579489351854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45975.579489351854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45975.579489351854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45975.579489351854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45975.579489351854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45975.579489351854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45975.579489351854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45975.579489351854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45975.579489351854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45975.579489351854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45975.579489351854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45975.579489351854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45975.579489351854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45975.579489351854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45975.579489351854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45975.579489351854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45975.579489351854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45975.579489351854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45975.579489351854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45975.579489351854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45975.579489351854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45975.579489351854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45975.579489351854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45975.579489351854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45975.579489351854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45975.579489351854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45975.579489351854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45975.579489351854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45975.579489351854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45975.579489351854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45975.579489351854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45975.579489351854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45975.579489351854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45975.579489351854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45975.579489351854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45975.579489351854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45975.579489351854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45975.579489351854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45975.579489351854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45975.579489351854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45975.579489351854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45975.579489351854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45975.579489351854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45975.579489351854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45975.579489351854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45975.579489351854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45975.579489351854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45975.579489351854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45975.579489351854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45975.579489351854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45975.579489351854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45975.579489351854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45975.579489351854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45975.579489351854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45975.579489351854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45975.579489351854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45975.579489351854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45975.579489351854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45975.579489351854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45975.579489351854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45975.579489351854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45975.579489351854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45975.579489351854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45975.579489351854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45975.579489351854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45975.579489351854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45975.579489351854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45975.579489351854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45975.579489351854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45975.579489351854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45975.579489351854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45975.579489351854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45975.579489351854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45975.579489351854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45975.579489351854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45975.579489351854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45975.579489351854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45975.579489351854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45975.579489351854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45975.579489351854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45975.579489351854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45975.579489351854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45975.579489351854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45975.579489351854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45975.579489351854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45975.579489351854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45975.579489351854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45975.579489351854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45975.579489351854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45975.579489351854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45975.579489351854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45975.579489351854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45975.579489351854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45975.579489351854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45975.579489351854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45975.579489351854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45975.579489351854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45975.579489351854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45975.579489351854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45975.579489351854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45975.579489351854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45975.579489351854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45975.579489351854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45975.579489351854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45975.579489351854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45975.579489351854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45975.579489351854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45975.579489351854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45975.579489351854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45975.579489351854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45975.579489351854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45975.579489351854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45975.579489351854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45975.579489351854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45975.579489351854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45975.579489351854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45975.579489351854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45975.579489351854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45975.579489351854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45975.579489351854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45975.579489351854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45975.579489351854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45975.579489351854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45975.579489351854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45975.579489351854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45975.579489351854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45975.579489351854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45975.579489351854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45975.579489351854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45975.579489351854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45975.579489351854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45975.579489351854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45975.579489351854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45975.579489351854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45975.579489351854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45975.579489351854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45975.579489351854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45975.579489351854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45975.579489351854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45975.579489351854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45975.579489351854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45975.579489351854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45975.579489351854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45975.579489351854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45975.579489351854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45975.579489351854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45975.579489351854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45975.579489351854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45975.579489351854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45975.579489351854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45975.579489351854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45975.579489351854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45975.579489351854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45975.579489351854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45975.579489351854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45975.579489351854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45975.579489351854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45975.579489351854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45975.579489351854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45975.579489351854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45975.579489351854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45975.579489351854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45975.579489351854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45975.579489351854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45975.579489351854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45975.579489351854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45975.579489351854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45975.579489351854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45975.579489351854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45975.579489351854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45975.579489351854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45975.579489351854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45975.579489351854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45975.579489351854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45975.579489351854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45975.579489351854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45975.579489351854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45975.579489351854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45975.579489351854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45975.579489351854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45975.579489351854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45975.579489351854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45975.579489351854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45975.579489351854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45975.579489351854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45975.579489351854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45975.579489351854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45975.579489351854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45975.579489351854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45975.579489351854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45975.579489351854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45975.579489351854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45975.579489351854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45975.579489351854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45975.579489351854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45975.579489351854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45975.579489351854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45975.579489351854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45975.579489351854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45975.579489351854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45975.579489351854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45975.579489351854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45975.579489351854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45975.579489351854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45975.579489351854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45975.579489351854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45975.579489351854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45975.579489351854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45975.579489351854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45975.579489351854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45975.579489351854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45975.579489351854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45975.579489351854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45975.579489351854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45975.579489351854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45975.579489351854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45975.579489351854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45975.579489351854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45975.579489351854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45975.579489351854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45975.579489351854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45975.579489351854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45975.579489351854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45975.579489351854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45975.579489351854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45975.579489351854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45975.579489351854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45975.579489351854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45975.579489351854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45975.579489351854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45975.579489351854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45975.579489351854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45975.579489351854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45975.579489351854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45975.579489351854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45975.579489351854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45975.579489351854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45975.579489351854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45975.579489351854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45975.579489351854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45975.579489351854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45975.579489351854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45975.579489351854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45975.579489351854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45975.579489351854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45975.579489351854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45975.579489351854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45975.579489351854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45975.579489351854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45975.579489351854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45975.579489351854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45975.579489351854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45975.579489351854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45975.579489351854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45975.579489351854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45975.579489351854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45975.579489351854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45975.579489351854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45975.579489351854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45975.579489351854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45975.579489351854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45975.579489351854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45975.579489351854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45975.579489351854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45975.579489351854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45975.579489351854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45975.579489351854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45975.579489351854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45975.579489351854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45975.579489351854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45975.579489351854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45975.579489351854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45975.579489351854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45975.579489351854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45975.579489351854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45975.579489351854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45975.579489351854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45975.579489351854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45975.579489351854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45975.579489351854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45975.579489351854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45975.579489351854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45975.579489351854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45975.579489351854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45975.579489351854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45975.579489351854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45975.579489351854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45975.579489351854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45975.579489351854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45975.579489351854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45975.579489351854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45975.579489351854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45975.579489351854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45975.579489351854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45975.579489351854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45975.579489351854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45975.579489351854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45975.579489351854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45975.579489351854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45975.579489351854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45975.579489351854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45975.579489351854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45975.579489351854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45975.579489351854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45975.579489351854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45975.579489351854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45975.579489351854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45975.579489351854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45975.579489351854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45975.579489351854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45975.579489351854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45975.579489351854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45975.579489351854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45975.579489351854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45975.579489351854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45975.579489351854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45975.579489351854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45975.579489351854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45975.579489351854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45975.579489351854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45975.579489351854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45975.579489351854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45975.579489351854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45975.579489351854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45975.579489351854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45975.579489351854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45975.579489351854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45975.579489351854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45975.579489351854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45975.579489351854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45975.579489351854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45975.579489351854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45975.579489351854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45975.579489351854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45975.579489351854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45975.579489351854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45975.579489351854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45975.579489351854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45975.579489351854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45975.579489351854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45975.579489351854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45975.579489351854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45975.579489351854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45975.579489351854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45975.579489351854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45975.579489351854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45975.579489351854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45975.579489351854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45975.579489351854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45975.579489351854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45975.579489351854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45975.579489351854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45975.579489351854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45975.579489351854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45975.579489351854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45975.579489351854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45975.579489351854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45975.579489351854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45975.579489351854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45975.579489351854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45975.579489351854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45975.579489351854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45975.579489351854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45975.579489351854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45975.579489351854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45975.579489351854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45975.579489351854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45975.579489351854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45975.579489351854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45975.579489351854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45975.579489351854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45975.579489351854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45975.579489351854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45975.579489351854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45975.579489351854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45975.579489351854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45975.579489351854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45975.579489351854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45975.579489351854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45975.579489351854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45975.579489351854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45975.579489351854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45975.579489351854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45975.579489351854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45975.579489351854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45975.579489351854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45975.579489351854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45975.579489351854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45975.579489351854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45975.579489351854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45975.579489351854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45975.579489351854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45975.579489351854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45975.579489351854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45975.579489351854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45975.579489351854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45975.579489351854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45975.579489351854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45975.579489351854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45975.579489351854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45975.579489351854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45975.579489351854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45975.579489351854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45975.579489351854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45975.579489351854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45975.579489351854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45975.579489351854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45975.579489351854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45975.579489351854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45975.579489351854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45975.579489351854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45975.579489351854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45975.579489351854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45975.579489351854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45975.579489351854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45975.579489351854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45975.579489351854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45975.579489351854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45975.579489351854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45975.579489351854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45975.579489351854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45975.579489351854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45975.579489351854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45975.579489351854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45975.579489351854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45975.579489351854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45975.579489351854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45975.579489351854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45975.579489351854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45975.579489351854</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272.09877175925794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45975.579489351854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45975.579489351854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45975.579489351854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45975.579489351854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45975.579489351854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45975.579489351854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45975.579489351854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45975.579489351854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45975.579489351854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45975.579489351854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39112</v>
      </c>
      <c r="E13" s="95"/>
      <c r="F13" s="96"/>
      <c r="G13" s="97">
        <f ca="1">IFERROR(NOW()-F13,"")</f>
        <v>45975.579489351854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45975.579489351854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45975.579489351854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45975.579489351854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45975.579489351854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45975.579489351854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45975.579489351854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45975.579489351854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45975.579489351854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45975.579489351854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45975.579489351854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45975.579489351854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45975.579489351854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45975.579489351854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45975.579489351854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45975.579489351854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45975.579489351854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45975.579489351854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45975.579489351854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45975.579489351854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45975.579489351854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45975.579489351854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45975.579489351854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45975.579489351854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45975.579489351854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45975.579489351854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45975.579489351854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45975.579489351854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45975.579489351854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45975.579489351854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45975.579489351854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45975.579489351854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45975.579489351854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45975.579489351854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45975.579489351854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45975.579489351854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45975.579489351854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45975.579489351854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45975.579489351854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45975.579489351854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83.747429166665825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49.390612037037499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26.918378240741731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6" ca="1" si="2">IFERROR(NOW()-F6,"")</f>
        <v>45975.579489351854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45975.579489351854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45975.579489351854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45975.579489351854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45975.579489351854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45975.579489351854</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45975.579489351854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45975.579489351854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45975.579489351854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45975.579489351854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45975.579489351854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45975.579489351854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45975.579489351854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45975.579489351854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45975.579489351854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45975.579489351854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45975.579489351854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45975.579489351854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45975.579489351854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45975.579489351854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45975.579489351854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45975.579489351854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45975.579489351854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45975.579489351854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45975.579489351854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45975.579489351854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45975.579489351854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45975.579489351854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45975.579489351854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45975.579489351854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45975.579489351854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45975.579489351854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45975.579489351854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45975.579489351854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45975.579489351854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45975.579489351854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45975.579489351854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45975.579489351854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45975.579489351854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45975.579489351854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45975.579489351854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45975.579489351854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45975.579489351854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45975.579489351854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45975.579489351854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45975.579489351854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45975.579489351854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45975.579489351854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45975.579489351854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45975.579489351854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45975.579489351854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45975.579489351854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45975.579489351854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45975.579489351854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45975.579489351854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45975.579489351854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45975.579489351854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45975.579489351854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45975.579489351854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45975.579489351854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45975.579489351854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45975.579489351854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45975.579489351854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45975.579489351854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45975.579489351854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45975.579489351854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45975.579489351854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45975.579489351854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45975.579489351854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45975.579489351854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45975.579489351854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45975.579489351854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45975.579489351854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45975.579489351854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45975.579489351854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45975.579489351854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45975.579489351854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45975.579489351854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45975.579489351854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45975.579489351854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45975.579489351854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45975.579489351854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45975.579489351854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45975.579489351854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45975.579489351854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45975.579489351854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45975.579489351854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45975.579489351854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45975.579489351854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45975.579489351854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45975.579489351854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45975.579489351854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45975.579489351854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45975.579489351854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45975.579489351854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45975.579489351854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45975.579489351854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45975.579489351854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45975.579489351854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45975.579489351854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45975.579489351854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45975.579489351854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45975.579489351854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45975.579489351854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45975.579489351854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45975.579489351854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45975.579489351854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45975.579489351854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45975.579489351854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45975.579489351854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45975.579489351854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45975.579489351854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45975.579489351854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45975.579489351854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45975.579489351854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45975.579489351854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45975.579489351854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45975.579489351854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45975.579489351854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45975.579489351854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45975.579489351854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45975.579489351854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45975.579489351854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45975.579489351854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45975.579489351854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45975.579489351854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45975.579489351854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45975.579489351854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45975.579489351854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45975.579489351854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45975.579489351854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45975.579489351854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45975.579489351854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45975.579489351854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45975.579489351854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45975.579489351854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45975.579489351854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45975.579489351854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45975.579489351854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45975.579489351854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45975.579489351854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45975.579489351854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45975.579489351854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45975.579489351854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45975.579489351854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45975.579489351854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45975.579489351854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45975.579489351854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45975.579489351854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45975.579489351854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45975.579489351854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45975.579489351854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45975.579489351854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45975.579489351854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45975.579489351854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45975.579489351854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45975.579489351854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45975.579489351854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45975.579489351854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45975.579489351854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45975.579489351854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45975.579489351854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45975.579489351854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45975.579489351854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45975.579489351854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45975.579489351854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45975.579489351854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45975.579489351854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45975.579489351854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45975.579489351854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45975.579489351854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45975.579489351854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45975.579489351854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45975.579489351854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45975.579489351854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45975.579489351854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45975.579489351854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45975.579489351854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45975.579489351854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45975.579489351854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45975.579489351854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45975.579489351854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45975.579489351854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45975.579489351854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45975.579489351854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45975.579489351854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45975.579489351854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45975.579489351854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45975.579489351854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45975.579489351854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45975.579489351854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45975.579489351854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45975.579489351854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45975.579489351854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45975.579489351854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45975.579489351854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45975.579489351854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45975.579489351854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45975.579489351854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45975.579489351854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45975.579489351854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45975.579489351854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45975.579489351854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45975.579489351854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45975.579489351854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45975.579489351854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45975.579489351854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45975.579489351854</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7">
        <v>45975.140439814815</v>
      </c>
      <c r="G2" s="75">
        <f ca="1">IFERROR(NOW()-F2,"-")</f>
        <v>0.43904953703895444</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38989</v>
      </c>
      <c r="E3" s="124" t="s">
        <v>39021</v>
      </c>
      <c r="F3" s="143">
        <v>45975.465208333335</v>
      </c>
      <c r="G3" s="105">
        <f t="shared" ref="G3:G35" ca="1" si="0">IFERROR(NOW()-F3,"-")</f>
        <v>0.11428101851925021</v>
      </c>
      <c r="H3" s="143">
        <v>45975.406701388885</v>
      </c>
      <c r="I3" s="141" t="str">
        <f>IFERROR(VLOOKUP(D3,DB!A:F,6,0),"")</f>
        <v>Generator-SG</v>
      </c>
      <c r="J3" s="141" t="str">
        <f>IFERROR(VLOOKUP(D3,DB!A:G,7,0),"")</f>
        <v>Vandalized</v>
      </c>
      <c r="K3" s="144" t="s">
        <v>39125</v>
      </c>
      <c r="L3" s="145" t="str">
        <f>IFERROR(VLOOKUP(D3,DB!A:I,9,0),"")</f>
        <v>Latis</v>
      </c>
    </row>
    <row r="4" spans="1:16382" ht="31.5" customHeight="1">
      <c r="A4" s="140" t="s">
        <v>39126</v>
      </c>
      <c r="B4" s="141" t="str">
        <f>IFERROR(VLOOKUP(D4,DB!A:K,11,0),"")</f>
        <v>R6</v>
      </c>
      <c r="C4" s="142">
        <v>2</v>
      </c>
      <c r="D4" s="141" t="s">
        <v>39127</v>
      </c>
      <c r="E4" s="124" t="s">
        <v>39021</v>
      </c>
      <c r="F4" s="143">
        <v>45975.509363425925</v>
      </c>
      <c r="G4" s="105">
        <f t="shared" ca="1" si="0"/>
        <v>7.0125925929460209E-2</v>
      </c>
      <c r="H4" s="143">
        <v>45975.502824074072</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45975.579489351854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45975.579489351854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45975.579489351854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45975.579489351854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45975.579489351854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45975.579489351854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45975.579489351854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45975.579489351854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45975.579489351854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45975.579489351854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45975.579489351854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45975.579489351854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45975.579489351854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45975.579489351854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45975.579489351854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45975.579489351854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45975.579489351854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45975.579489351854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45975.579489351854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45975.579489351854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45975.579489351854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45975.579489351854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45975.579489351854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45975.579489351854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45975.579489351854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45975.579489351854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45975.579489351854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45975.579489351854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45975.579489351854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45975.579489351854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45975.579489351854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45975.579489351854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45975.579489351854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45975.579489351854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45975.579489351854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45975.579489351854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45975.579489351854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45975.579489351854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45975.579489351854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45975.579489351854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45975.579489351854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45975.579489351854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45975.579489351854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45975.579489351854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45975.579489351854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45975.579489351854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45975.579489351854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45975.579489351854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45975.579489351854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45975.579489351854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45975.579489351854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45975.579489351854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45975.579489351854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45975.579489351854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45975.579489351854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45975.579489351854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45975.579489351854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45975.579489351854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45975.579489351854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45975.579489351854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45975.579489351854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45975.579489351854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45975.579489351854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45975.579489351854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45975.579489351854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45975.579489351854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45975.579489351854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45975.579489351854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45975.579489351854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45975.579489351854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45975.579489351854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45975.579489351854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45975.579489351854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45975.579489351854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45975.579489351854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45975.579489351854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45975.579489351854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45975.579489351854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45975.579489351854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45975.579489351854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45975.579489351854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45975.579489351854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45975.579489351854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45975.579489351854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45975.579489351854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45975.579489351854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45975.579489351854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45975.579489351854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45975.579489351854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45975.579489351854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45975.579489351854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45975.579489351854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45975.579489351854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45975.579489351854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45975.579489351854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45975.579489351854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45975.579489351854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45975.579489351854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45975.579489351854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45975.579489351854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45975.579489351854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45975.579489351854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45975.579489351854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45975.579489351854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45975.579489351854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45975.579489351854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45975.579489351854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45975.579489351854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45975.579489351854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45975.579489351854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45975.579489351854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45975.579489351854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45975.579489351854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45975.579489351854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45975.579489351854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45975.579489351854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45975.579489351854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45975.579489351854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45975.579489351854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45975.579489351854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45975.579489351854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45975.579489351854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45975.579489351854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45975.579489351854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45975.579489351854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45975.579489351854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45975.579489351854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45975.579489351854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45975.579489351854</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2025-11-14T10:55:39Z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