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70" documentId="120_S{2AC9BD13-BADA-5192-A53E-5A8FF88502F6}" xr6:coauthVersionLast="47" xr6:coauthVersionMax="47" xr10:uidLastSave="{BD29166D-848A-4F85-988B-86903EC9742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<sst xmlns="http://schemas.openxmlformats.org/spreadsheetml/2006/main" count="180296" uniqueCount="39130">
  <si>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</si>
  <si>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</si>
  <si>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</si>
  <si>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</si>
  <si>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</si>
  <si>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</si>
  <si>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</si>
  <si>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</si>
  <si>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</si>
  <si>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</si>
  <si>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</si>
  <si>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</si>
  <si>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</si>
  <si>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</si>
  <si>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</si>
  <si>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</si>
  <si>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</si>
  <si>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</si>
  <si>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</si>
  <si>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</si>
  <si>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</si>
  <si>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</si>
  <si>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</si>
  <si>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</si>
  <si>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</si>
  <si>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</si>
  <si>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</si>
  <si>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</si>
  <si>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</si>
  <si>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</si>
  <si>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</si>
  <si>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</si>
  <si>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</si>
  <si>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</si>
  <si>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</si>
  <si>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</si>
  <si>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</si>
  <si>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</si>
  <si>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</si>
  <si>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</si>
  <si>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</si>
  <si>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</si>
  <si>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</si>
  <si>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</si>
  <si>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</si>
  <si>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</si>
  <si>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</si>
  <si>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</si>
  <si>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</si>
  <si>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</si>
  <si>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</si>
  <si>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</si>
  <si>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</si>
  <si>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</si>
  <si>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</si>
  <si>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</si>
  <si>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</si>
  <si>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</si>
  <si>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</si>
  <si>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</si>
  <si>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</si>
  <si>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</si>
  <si>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</si>
  <si>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</si>
  <si>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</si>
  <si>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</si>
  <si>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</si>
  <si>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</si>
  <si>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</si>
  <si>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</si>
  <si>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</si>
  <si>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</si>
  <si>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</si>
  <si>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</si>
  <si>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</si>
  <si>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</si>
  <si>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</si>
  <si>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</si>
  <si>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</si>
  <si>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</si>
  <si>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</si>
  <si>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</si>
  <si>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</si>
  <si>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</si>
  <si>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</si>
  <si>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</si>
  <si>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</si>
  <si>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</si>
  <si>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</si>
  <si>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</si>
  <si>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</si>
  <si>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</si>
  <si>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</si>
  <si>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</si>
  <si>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</si>
  <si>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</si>
  <si>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</si>
  <si>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</si>
  <si>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</si>
  <si>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</si>
  <si>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</si>
  <si>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</si>
  <si>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</si>
  <si>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</si>
  <si>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</si>
  <si>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</si>
  <si>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</si>
  <si>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</si>
  <si>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</si>
  <si>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</si>
  <si>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</si>
  <si>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</si>
  <si>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</si>
  <si>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</si>
  <si>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</si>
  <si>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</si>
  <si>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</si>
  <si>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</si>
  <si>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</si>
  <si>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</si>
  <si>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</si>
  <si>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</si>
  <si>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</si>
  <si>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</si>
  <si>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</si>
  <si>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</si>
  <si>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</si>
  <si>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</si>
  <si>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</si>
  <si>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</si>
  <si>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</si>
  <si>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</si>
  <si>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</si>
  <si>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</si>
  <si>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</si>
  <si>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</si>
  <si>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</si>
  <si>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</si>
  <si>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</si>
  <si>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</si>
  <si>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</si>
  <si>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</si>
  <si>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</si>
  <si>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</si>
  <si>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</si>
  <si>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</si>
  <si>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</si>
  <si>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</si>
  <si>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</si>
  <si>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</si>
  <si>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</si>
  <si>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</si>
  <si>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</si>
  <si>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</si>
  <si>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</si>
  <si>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</si>
  <si>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</si>
  <si>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</si>
  <si>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</si>
  <si>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</si>
  <si>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</si>
  <si>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</si>
  <si>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</si>
  <si>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</si>
  <si>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</si>
  <si>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</si>
  <si>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</si>
  <si>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</si>
  <si>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</si>
  <si>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</si>
  <si>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</si>
  <si>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</si>
  <si>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</si>
  <si>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</si>
  <si>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</si>
  <si>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</si>
  <si>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</si>
  <si>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</si>
  <si>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</si>
  <si>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</si>
  <si>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</si>
  <si>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</si>
  <si>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</si>
  <si>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</si>
  <si>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</si>
  <si>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</si>
  <si>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</si>
  <si>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</si>
  <si>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</si>
  <si>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</si>
  <si>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</si>
  <si>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</si>
  <si>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</si>
  <si>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</si>
  <si>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</si>
  <si>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</si>
  <si>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</si>
  <si>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</si>
  <si>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</si>
  <si>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</si>
  <si>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</si>
  <si>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</si>
  <si>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</si>
  <si>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</si>
  <si>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</si>
  <si>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</si>
  <si>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</si>
  <si>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</si>
  <si>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</si>
  <si>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</si>
  <si>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</si>
  <si>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</si>
  <si>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</si>
  <si>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</si>
  <si>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</si>
  <si>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</si>
  <si>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</si>
  <si>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</si>
  <si>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</si>
  <si>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</si>
  <si>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</si>
  <si>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</si>
  <si>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</si>
  <si>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</si>
  <si>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</si>
  <si>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</si>
  <si>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</si>
  <si>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</si>
  <si>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</si>
  <si>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</si>
  <si>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</si>
  <si>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</si>
  <si>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</si>
  <si>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</si>
  <si>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</si>
  <si>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</si>
  <si>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</si>
  <si>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</si>
  <si>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</si>
  <si>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</si>
  <si>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</si>
  <si>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</si>
  <si>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</si>
  <si>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</si>
  <si>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</si>
  <si>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</si>
  <si>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</si>
  <si>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</si>
  <si>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</si>
  <si>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</si>
  <si>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</si>
  <si>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</si>
  <si>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</si>
  <si>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</si>
  <si>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</si>
  <si>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</si>
  <si>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</si>
  <si>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</si>
  <si>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</si>
  <si>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</si>
  <si>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</si>
  <si>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</si>
  <si>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</si>
  <si>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</si>
  <si>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</si>
  <si>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</si>
  <si>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</si>
  <si>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</si>
  <si>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</si>
  <si>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</si>
  <si>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</si>
  <si>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</si>
  <si>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</si>
  <si>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</si>
  <si>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</si>
  <si>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</si>
  <si>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</si>
  <si>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</si>
  <si>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</si>
  <si>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</si>
  <si>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</si>
  <si>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</si>
  <si>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</si>
  <si>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</si>
  <si>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</si>
  <si>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</si>
  <si>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</si>
  <si>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</si>
  <si>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</si>
  <si>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</si>
  <si>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</si>
  <si>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</si>
  <si>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</si>
  <si>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</si>
  <si>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</si>
  <si>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</si>
  <si>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</si>
  <si>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</si>
  <si>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</si>
  <si>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</si>
  <si>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</si>
  <si>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</si>
  <si>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</si>
  <si>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</si>
  <si>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</si>
  <si>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</si>
  <si>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</si>
  <si>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</si>
  <si>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</si>
  <si>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</si>
  <si>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</si>
  <si>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</si>
  <si>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</si>
  <si>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</si>
  <si>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</si>
  <si>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</si>
  <si>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</si>
  <si>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</si>
  <si>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</si>
  <si>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</si>
  <si>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</si>
  <si>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</si>
  <si>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</si>
  <si>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</si>
  <si>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</si>
  <si>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</si>
  <si>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</si>
  <si>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</si>
  <si>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</si>
  <si>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</si>
  <si>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</si>
  <si>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</si>
  <si>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</si>
  <si>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</si>
  <si>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</si>
  <si>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</si>
  <si>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</si>
  <si>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</si>
  <si>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</si>
  <si>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</si>
  <si>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</si>
  <si>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</si>
  <si>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</si>
  <si>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</si>
  <si>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</si>
  <si>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</si>
  <si>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</si>
  <si>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</si>
  <si>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</si>
  <si>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</si>
  <si>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</si>
  <si>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</si>
  <si>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</si>
  <si>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</si>
  <si>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</si>
  <si>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</si>
  <si>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</si>
  <si>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</si>
  <si>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</si>
  <si>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</si>
  <si>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</si>
  <si>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</si>
  <si>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</si>
  <si>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</si>
  <si>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</si>
  <si>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</si>
  <si>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</si>
  <si>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</si>
  <si>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</si>
  <si>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</si>
  <si>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</si>
  <si>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</si>
  <si>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</si>
  <si>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</si>
  <si>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</si>
  <si>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</si>
  <si>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</si>
  <si>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</si>
  <si>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</si>
  <si>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</si>
  <si>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</si>
  <si>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</si>
  <si>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</si>
  <si>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</si>
  <si>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</si>
  <si>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</si>
  <si>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</si>
  <si>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</si>
  <si>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</si>
  <si>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</si>
  <si>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</si>
  <si>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</si>
  <si>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</si>
  <si>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</si>
  <si>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</si>
  <si>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</si>
  <si>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</si>
  <si>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</si>
  <si>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</si>
  <si>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</si>
  <si>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</si>
  <si>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</si>
  <si>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</si>
  <si>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</si>
  <si>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</si>
  <si>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</si>
  <si>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</si>
  <si>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</si>
  <si>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</si>
  <si>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</si>
  <si>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</si>
  <si>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</si>
  <si>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</si>
  <si>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</si>
  <si>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</si>
  <si>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</si>
  <si>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</si>
  <si>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</si>
  <si>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</si>
  <si>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</si>
  <si>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</si>
  <si>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</si>
  <si>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</si>
  <si>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</si>
  <si>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</si>
  <si>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</si>
  <si>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</si>
  <si>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</si>
  <si>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</si>
  <si>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</si>
  <si>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</si>
  <si>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</si>
  <si>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</si>
  <si>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</si>
  <si>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</si>
  <si>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</si>
  <si>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</si>
  <si>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</si>
  <si>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</si>
  <si>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</si>
  <si>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</si>
  <si>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</si>
  <si>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</si>
  <si>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</si>
  <si>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</si>
  <si>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</si>
  <si>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</si>
  <si>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</si>
  <si>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</si>
  <si>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</si>
  <si>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</si>
  <si>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</si>
  <si>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</si>
  <si>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</si>
  <si>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</si>
  <si>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</si>
  <si>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</si>
  <si>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</si>
  <si>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</si>
  <si>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</si>
  <si>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</si>
  <si>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</si>
  <si>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</si>
  <si>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</si>
  <si>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</si>
  <si>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</si>
  <si>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</si>
  <si>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</si>
  <si>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</si>
  <si>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</si>
  <si>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</si>
  <si>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</si>
  <si>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</si>
  <si>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</si>
  <si>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</si>
  <si>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</si>
  <si>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</si>
  <si>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</si>
  <si>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</si>
  <si>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</si>
  <si>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</si>
  <si>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</si>
  <si>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</si>
  <si>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</si>
  <si>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</si>
  <si>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</si>
  <si>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</si>
  <si>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</si>
  <si>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</si>
  <si>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</si>
  <si>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</si>
  <si>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</si>
  <si>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</si>
  <si>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</si>
  <si>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</si>
  <si>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</si>
  <si>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</si>
  <si>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</si>
  <si>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</si>
  <si>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</si>
  <si>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</si>
  <si>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</si>
  <si>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</si>
  <si>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</si>
  <si>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</si>
  <si>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</si>
  <si>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</si>
  <si>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</si>
  <si>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</si>
  <si>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</si>
  <si>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</si>
  <si>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</si>
  <si>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</si>
  <si>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</si>
  <si>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</si>
  <si>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</si>
  <si>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</si>
  <si>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</si>
  <si>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</si>
  <si>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</si>
  <si>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</si>
  <si>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</si>
  <si>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</si>
  <si>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</si>
  <si>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</si>
  <si>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</si>
  <si>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</si>
  <si>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</si>
  <si>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</si>
  <si>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</si>
  <si>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</si>
  <si>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</si>
  <si>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</si>
  <si>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</si>
  <si>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</si>
  <si>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</si>
  <si>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</si>
  <si>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</si>
  <si>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</si>
  <si>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</si>
  <si>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</si>
  <si>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</si>
  <si>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</si>
  <si>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</si>
  <si>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</si>
  <si>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</si>
  <si>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</si>
  <si>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</si>
  <si>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</si>
  <si>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</si>
  <si>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</si>
  <si>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</si>
  <si>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</si>
  <si>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</si>
  <si>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</si>
  <si>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</si>
  <si>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</si>
  <si>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</si>
  <si>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</si>
  <si>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</si>
  <si>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</si>
  <si>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</si>
  <si>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</si>
  <si>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</si>
  <si>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</si>
  <si>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</si>
  <si>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</si>
  <si>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</si>
  <si>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</si>
  <si>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</si>
  <si>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</si>
  <si>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</si>
  <si>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</si>
  <si>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</si>
  <si>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</si>
  <si>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</si>
  <si>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</si>
  <si>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</si>
  <si>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</si>
  <si>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</si>
  <si>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</si>
  <si>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</si>
  <si>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</si>
  <si>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</si>
  <si>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</si>
  <si>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</si>
  <si>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</si>
  <si>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</si>
  <si>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</si>
  <si>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</si>
  <si>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</si>
  <si>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</si>
  <si>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</si>
  <si>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</si>
  <si>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</si>
  <si>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</si>
  <si>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</si>
  <si>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</si>
  <si>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</si>
  <si>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</si>
  <si>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</si>
  <si>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</si>
  <si>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</si>
  <si>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</si>
  <si>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</si>
  <si>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</si>
  <si>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</si>
  <si>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</si>
  <si>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</si>
  <si>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</si>
  <si>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</si>
  <si>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</si>
  <si>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</si>
  <si>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</si>
  <si>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</si>
  <si>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</si>
  <si>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</si>
  <si>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</si>
  <si>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</si>
  <si>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</si>
  <si>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</si>
  <si>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</si>
  <si>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</si>
  <si>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</si>
  <si>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</si>
  <si>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</si>
  <si>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</si>
  <si>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</si>
  <si>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</si>
  <si>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</si>
  <si>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</si>
  <si>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</si>
  <si>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</si>
  <si>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</si>
  <si>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</si>
  <si>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</si>
  <si>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</si>
  <si>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</si>
  <si>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</si>
  <si>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</si>
  <si>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</si>
  <si>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</si>
  <si>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</si>
  <si>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</si>
  <si>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</si>
  <si>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</si>
  <si>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</si>
  <si>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</si>
  <si>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</si>
  <si>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</si>
  <si>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</si>
  <si>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</si>
  <si>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</si>
  <si>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</si>
  <si>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</si>
  <si>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</si>
  <si>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</si>
  <si>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</si>
  <si>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</si>
  <si>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</si>
  <si>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</si>
  <si>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</si>
  <si>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</si>
  <si>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</si>
  <si>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</si>
  <si>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</si>
  <si>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</si>
  <si>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</si>
  <si>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</si>
  <si>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</si>
  <si>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</si>
  <si>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</si>
  <si>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</si>
  <si>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</si>
  <si>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</si>
  <si>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</si>
  <si>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</si>
  <si>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</si>
  <si>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</si>
  <si>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</si>
  <si>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</si>
  <si>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</si>
  <si>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</si>
  <si>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</si>
  <si>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</si>
  <si>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</si>
  <si>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</si>
  <si>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</si>
  <si>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</si>
  <si>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</si>
  <si>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</si>
  <si>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</si>
  <si>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</si>
  <si>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</si>
  <si>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</si>
  <si>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</si>
  <si>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</si>
  <si>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</si>
  <si>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</si>
  <si>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</si>
  <si>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</si>
  <si>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</si>
  <si>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</si>
  <si>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</si>
  <si>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</si>
  <si>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</si>
  <si>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</si>
  <si>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</si>
  <si>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</si>
  <si>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</si>
  <si>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</si>
  <si>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</si>
  <si>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</si>
  <si>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</si>
  <si>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</si>
  <si>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</si>
  <si>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</si>
  <si>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</si>
  <si>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</si>
  <si>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</si>
  <si>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</si>
  <si>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</si>
  <si>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</si>
  <si>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</si>
  <si>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</si>
  <si>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</si>
  <si>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</si>
  <si>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</si>
  <si>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</si>
  <si>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</si>
  <si>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</si>
  <si>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</si>
  <si>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</si>
  <si>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</si>
  <si>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</si>
  <si>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</si>
  <si>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</si>
  <si>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</si>
  <si>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</si>
  <si>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</si>
  <si>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</si>
  <si>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</si>
  <si>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</si>
  <si>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</si>
  <si>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</si>
  <si>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</si>
  <si>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</si>
  <si>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</si>
  <si>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</si>
  <si>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</si>
  <si>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</si>
  <si>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</si>
  <si>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</si>
  <si>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</si>
  <si>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</si>
  <si>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</si>
  <si>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</si>
  <si>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</si>
  <si>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</si>
  <si>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</si>
  <si>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</si>
  <si>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</si>
  <si>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</si>
  <si>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</si>
  <si>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</si>
  <si>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</si>
  <si>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</si>
  <si>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</si>
  <si>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</si>
  <si>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</si>
  <si>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</si>
  <si>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</si>
  <si>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</si>
  <si>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</si>
  <si>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</si>
  <si>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</si>
  <si>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</si>
  <si>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</si>
  <si>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</si>
  <si>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</si>
  <si>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</si>
  <si>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</si>
  <si>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</si>
  <si>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</si>
  <si>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</si>
  <si>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</si>
  <si>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</si>
  <si>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</si>
  <si>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</si>
  <si>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</si>
  <si>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</si>
  <si>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</si>
  <si>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</si>
  <si>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</si>
  <si>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</si>
  <si>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</si>
  <si>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</si>
  <si>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</si>
  <si>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</si>
  <si>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</si>
  <si>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</si>
  <si>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</si>
  <si>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</si>
  <si>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</si>
  <si>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</si>
  <si>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</si>
  <si>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</si>
  <si>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</si>
  <si>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</si>
  <si>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</si>
  <si>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</si>
  <si>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</si>
  <si>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</si>
  <si>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</si>
  <si>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</si>
  <si>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</si>
  <si>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</si>
  <si>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</si>
  <si>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</si>
  <si>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</si>
  <si>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</si>
  <si>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</si>
  <si>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</si>
  <si>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</si>
  <si>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</si>
  <si>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</si>
  <si>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</si>
  <si>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</si>
  <si>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</si>
  <si>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</si>
  <si>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</si>
  <si>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</si>
  <si>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</si>
  <si>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</si>
  <si>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</si>
  <si>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</si>
  <si>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</si>
  <si>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</si>
  <si>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</si>
  <si>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</si>
  <si>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</si>
  <si>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</si>
  <si>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</si>
  <si>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</si>
  <si>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</si>
  <si>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</si>
  <si>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</si>
  <si>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</si>
  <si>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</si>
  <si>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</si>
  <si>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</si>
  <si>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</si>
  <si>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</si>
  <si>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</si>
  <si>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</si>
  <si>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</si>
  <si>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</si>
  <si>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</si>
  <si>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</si>
  <si>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</si>
  <si>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</si>
  <si>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</si>
  <si>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</si>
  <si>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</si>
  <si>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</si>
  <si>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</si>
  <si>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</si>
  <si>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</si>
  <si>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</si>
  <si>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</si>
  <si>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</si>
  <si>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</si>
  <si>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</si>
  <si>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</si>
  <si>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</si>
  <si>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</si>
  <si>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</si>
  <si>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</si>
  <si>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</si>
  <si>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</si>
  <si>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</si>
  <si>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</si>
  <si>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</si>
  <si>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</si>
  <si>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</si>
  <si>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</si>
  <si>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</si>
  <si>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</si>
  <si>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</si>
  <si>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</si>
  <si>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</si>
  <si>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</si>
  <si>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</si>
  <si>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</si>
  <si>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</si>
  <si>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</si>
  <si>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</si>
  <si>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</si>
  <si>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</si>
  <si>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</si>
  <si>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</si>
  <si>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</si>
  <si>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</si>
  <si>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</si>
  <si>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</si>
  <si>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</si>
  <si>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</si>
  <si>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</si>
  <si>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</si>
  <si>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</si>
  <si>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</si>
  <si>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</si>
  <si>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</si>
  <si>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</si>
  <si>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</si>
  <si>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</si>
  <si>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</si>
  <si>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</si>
  <si>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</si>
  <si>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</si>
  <si>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</si>
  <si>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</si>
  <si>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</si>
  <si>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</si>
  <si>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</si>
  <si>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</si>
  <si>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</si>
  <si>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</si>
  <si>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</si>
  <si>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</si>
  <si>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</si>
  <si>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</si>
  <si>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</si>
  <si>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</si>
  <si>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</si>
  <si>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</si>
  <si>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</si>
  <si>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</si>
  <si>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</si>
  <si>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</si>
  <si>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</si>
  <si>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</si>
  <si>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</si>
  <si>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</si>
  <si>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</si>
  <si>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</si>
  <si>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</si>
  <si>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</si>
  <si>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</si>
  <si>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</si>
  <si>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</si>
  <si>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</si>
  <si>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</si>
  <si>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</si>
  <si>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</si>
  <si>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</si>
  <si>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</si>
  <si>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</si>
  <si>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</si>
  <si>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</si>
  <si>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</si>
  <si>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</si>
  <si>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</si>
  <si>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</si>
  <si>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</si>
  <si>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</si>
  <si>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</si>
  <si>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</si>
  <si>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</si>
  <si>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</si>
  <si>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</si>
  <si>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</si>
  <si>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</si>
  <si>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</si>
  <si>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</si>
  <si>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</si>
  <si>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</si>
  <si>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</si>
  <si>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</si>
  <si>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</si>
  <si>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</si>
  <si>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</si>
  <si>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</si>
  <si>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</si>
  <si>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</si>
  <si>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</si>
  <si>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</si>
  <si>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</si>
  <si>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</si>
  <si>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</si>
  <si>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</si>
  <si>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</si>
  <si>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</si>
  <si>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</si>
  <si>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</si>
  <si>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</si>
  <si>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</si>
  <si>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</si>
  <si>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</si>
  <si>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</si>
  <si>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</si>
  <si>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</si>
  <si>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</si>
  <si>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</si>
  <si>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</si>
  <si>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</si>
  <si>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</si>
  <si>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</si>
  <si>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</si>
  <si>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</si>
  <si>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</si>
  <si>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</si>
  <si>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</si>
  <si>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</si>
  <si>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</si>
  <si>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</si>
  <si>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</si>
  <si>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</si>
  <si>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</si>
  <si>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</si>
  <si>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</si>
  <si>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</si>
  <si>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</si>
  <si>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</si>
  <si>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</si>
  <si>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</si>
  <si>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</si>
  <si>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</si>
  <si>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</si>
  <si>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</si>
  <si>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</si>
  <si>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</si>
  <si>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</si>
  <si>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</si>
  <si>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</si>
  <si>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</si>
  <si>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</si>
  <si>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</si>
  <si>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</si>
  <si>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</si>
  <si>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</si>
  <si>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</si>
  <si>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</si>
  <si>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</si>
  <si>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</si>
  <si>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</si>
  <si>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</si>
  <si>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</si>
  <si>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</si>
  <si>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</si>
  <si>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</si>
  <si>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</si>
  <si>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</si>
  <si>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</si>
  <si>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</si>
  <si>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</si>
  <si>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</si>
  <si>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</si>
  <si>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</si>
  <si>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</si>
  <si>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</si>
  <si>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</si>
  <si>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</si>
  <si>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</si>
  <si>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</si>
  <si>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</si>
  <si>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</si>
  <si>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</si>
  <si>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</si>
  <si>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</si>
  <si>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</si>
  <si>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</si>
  <si>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</si>
  <si>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</si>
  <si>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</si>
  <si>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</si>
  <si>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</si>
  <si>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</si>
  <si>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</si>
  <si>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</si>
  <si>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</si>
  <si>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</si>
  <si>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</si>
  <si>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</si>
  <si>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</si>
  <si>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</si>
  <si>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</si>
  <si>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</si>
  <si>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</si>
  <si>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</si>
  <si>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</si>
  <si>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</si>
  <si>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</si>
  <si>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</si>
  <si>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</si>
  <si>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</si>
  <si>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</si>
  <si>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</si>
  <si>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</si>
  <si>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</si>
  <si>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</si>
  <si>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</si>
  <si>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</si>
  <si>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</si>
  <si>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</si>
  <si>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</si>
  <si>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</si>
  <si>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</si>
  <si>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</si>
  <si>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</si>
  <si>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</si>
  <si>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</si>
  <si>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</si>
  <si>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</si>
  <si>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</si>
  <si>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</si>
  <si>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</si>
  <si>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</si>
  <si>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</si>
  <si>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</si>
  <si>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</si>
  <si>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</si>
  <si>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</si>
  <si>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</si>
  <si>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</si>
  <si>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</si>
  <si>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</si>
  <si>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</si>
  <si>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</si>
  <si>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</si>
  <si>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</si>
  <si>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</si>
  <si>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</si>
  <si>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</si>
  <si>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</si>
  <si>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</si>
  <si>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</si>
  <si>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</si>
  <si>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</si>
  <si>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</si>
  <si>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</si>
  <si>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</si>
  <si>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</si>
  <si>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</si>
  <si>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</si>
  <si>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</si>
  <si>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</si>
  <si>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</si>
  <si>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</si>
  <si>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</si>
  <si>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</si>
  <si>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</si>
  <si>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</si>
  <si>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</si>
  <si>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</si>
  <si>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</si>
  <si>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</si>
  <si>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</si>
  <si>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</si>
  <si>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</si>
  <si>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</si>
  <si>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</si>
  <si>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</si>
  <si>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</si>
  <si>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</si>
  <si>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</si>
  <si>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</si>
  <si>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</si>
  <si>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</si>
  <si>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</si>
  <si>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</si>
  <si>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</si>
  <si>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</si>
  <si>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</si>
  <si>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</si>
  <si>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</si>
  <si>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</si>
  <si>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</si>
  <si>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</si>
  <si>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</si>
  <si>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</si>
  <si>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</si>
  <si>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</si>
  <si>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</si>
  <si>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</si>
  <si>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</si>
  <si>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</si>
  <si>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</si>
  <si>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</si>
  <si>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</si>
  <si>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</si>
  <si>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</si>
  <si>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</si>
  <si>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</si>
  <si>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</si>
  <si>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</si>
  <si>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</si>
  <si>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</si>
  <si>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</si>
  <si>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</si>
  <si>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</si>
  <si>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</si>
  <si>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</si>
  <si>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</si>
  <si>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</si>
  <si>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</si>
  <si>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</si>
  <si>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</si>
  <si>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</si>
  <si>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</si>
  <si>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</si>
  <si>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</si>
  <si>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</si>
  <si>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</si>
  <si>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</si>
  <si>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</si>
  <si>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</si>
  <si>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</si>
  <si>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</si>
  <si>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</si>
  <si>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</si>
  <si>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</si>
  <si>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</si>
  <si>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</si>
  <si>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</si>
  <si>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</si>
  <si>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</si>
  <si>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</si>
  <si>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</si>
  <si>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</si>
  <si>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</si>
  <si>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</si>
  <si>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</si>
  <si>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</si>
  <si>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</si>
  <si>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</si>
  <si>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</si>
  <si>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</si>
  <si>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</si>
  <si>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</si>
  <si>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</si>
  <si>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</si>
  <si>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</si>
  <si>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</si>
  <si>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</si>
  <si>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</si>
  <si>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</si>
  <si>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</si>
  <si>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</si>
  <si>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</si>
  <si>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</si>
  <si>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</si>
  <si>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</si>
  <si>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</si>
  <si>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</si>
  <si>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</si>
  <si>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</si>
  <si>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</si>
  <si>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</si>
  <si>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</si>
  <si>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</si>
  <si>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</si>
  <si>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</si>
  <si>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</si>
  <si>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</si>
  <si>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</si>
  <si>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</si>
  <si>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</si>
  <si>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</si>
  <si>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</si>
  <si>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</si>
  <si>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</si>
  <si>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</si>
  <si>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</si>
  <si>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</si>
  <si>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</si>
  <si>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</si>
  <si>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</si>
  <si>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</si>
  <si>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</si>
  <si>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</si>
  <si>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</si>
  <si>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</si>
  <si>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</si>
  <si>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</si>
  <si>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</si>
  <si>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</si>
  <si>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</si>
  <si>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</si>
  <si>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</si>
  <si>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</si>
  <si>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</si>
  <si>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</si>
  <si>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</si>
  <si>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</si>
  <si>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</si>
  <si>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</si>
  <si>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</si>
  <si>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</si>
  <si>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</si>
  <si>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</si>
  <si>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</si>
  <si>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</si>
  <si>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</si>
  <si>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</si>
  <si>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</si>
  <si>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</si>
  <si>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</si>
  <si>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</si>
  <si>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</si>
  <si>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</si>
  <si>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</si>
  <si>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</si>
  <si>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</si>
  <si>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</si>
  <si>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</si>
  <si>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</si>
  <si>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</si>
  <si>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</si>
  <si>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</si>
  <si>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</si>
  <si>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</si>
  <si>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</si>
  <si>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</si>
  <si>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</si>
  <si>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</si>
  <si>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</si>
  <si>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</si>
  <si>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</si>
  <si>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</si>
  <si>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</si>
  <si>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</si>
  <si>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</si>
  <si>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</si>
  <si>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</si>
  <si>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</si>
  <si>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</si>
  <si>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</si>
  <si>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</si>
  <si>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</si>
  <si>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</si>
  <si>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</si>
  <si>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</si>
  <si>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</si>
  <si>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</si>
  <si>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</si>
  <si>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</si>
  <si>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</si>
  <si>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</si>
  <si>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</si>
  <si>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</si>
  <si>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</si>
  <si>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</si>
  <si>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</si>
  <si>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</si>
  <si>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</si>
  <si>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</si>
  <si>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</si>
  <si>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</si>
  <si>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</si>
  <si>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</si>
  <si>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</si>
  <si>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</si>
  <si>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</si>
  <si>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</si>
  <si>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</si>
  <si>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</si>
  <si>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</si>
  <si>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</si>
  <si>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</si>
  <si>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</si>
  <si>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</si>
  <si>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</si>
  <si>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</si>
  <si>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</si>
  <si>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</si>
  <si>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</si>
  <si>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</si>
  <si>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</si>
  <si>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</si>
  <si>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</si>
  <si>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</si>
  <si>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</si>
  <si>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</si>
  <si>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</si>
  <si>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</si>
  <si>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</si>
  <si>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</si>
  <si>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</si>
  <si>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</si>
  <si>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</si>
  <si>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</si>
  <si>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</si>
  <si>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</si>
  <si>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</si>
  <si>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</si>
  <si>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</si>
  <si>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</si>
  <si>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</si>
  <si>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</si>
  <si>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</si>
  <si>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</si>
  <si>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</si>
  <si>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</si>
  <si>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</si>
  <si>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</si>
  <si>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</si>
  <si>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</si>
  <si>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</si>
  <si>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</si>
  <si>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</si>
  <si>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</si>
  <si>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</si>
  <si>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</si>
  <si>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</si>
  <si>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</si>
  <si>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</si>
  <si>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</si>
  <si>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</si>
  <si>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</si>
  <si>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</si>
  <si>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</si>
  <si>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</si>
  <si>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</si>
  <si>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</si>
  <si>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</si>
  <si>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</si>
  <si>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</si>
  <si>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</si>
  <si>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</si>
  <si>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</si>
  <si>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</si>
  <si>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</si>
  <si>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</si>
  <si>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</si>
  <si>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</si>
  <si>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</si>
  <si>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</si>
  <si>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</si>
  <si>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</si>
  <si>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</si>
  <si>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</si>
  <si>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</si>
  <si>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</si>
  <si>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</si>
  <si>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</si>
  <si>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</si>
  <si>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</si>
  <si>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</si>
  <si>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</si>
  <si>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</si>
  <si>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</si>
  <si>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</si>
  <si>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</si>
  <si>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</si>
  <si>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</si>
  <si>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</si>
  <si>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</si>
  <si>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</si>
  <si>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</si>
  <si>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</si>
  <si>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</si>
  <si>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</si>
  <si>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</si>
  <si>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</si>
  <si>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</si>
  <si>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</si>
  <si>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</si>
  <si>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</si>
  <si>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</si>
  <si>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</si>
  <si>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</si>
  <si>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</si>
  <si>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</si>
  <si>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</si>
  <si>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</si>
  <si>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</si>
  <si>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</si>
  <si>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</si>
  <si>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</si>
  <si>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</si>
  <si>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</si>
  <si>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</si>
  <si>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</si>
  <si>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</si>
  <si>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</si>
  <si>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</si>
  <si>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</si>
  <si>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</si>
  <si>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</si>
  <si>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</si>
  <si>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</si>
  <si>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</si>
  <si>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</si>
  <si>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</si>
  <si>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</si>
  <si>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</si>
  <si>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</si>
  <si>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</si>
  <si>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</si>
  <si>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</si>
  <si>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</si>
  <si>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</si>
  <si>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</si>
  <si>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</si>
  <si>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</si>
  <si>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</si>
  <si>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</si>
  <si>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</si>
  <si>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</si>
  <si>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</si>
  <si>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</si>
  <si>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</si>
  <si>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</si>
  <si>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</si>
  <si>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</si>
  <si>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</si>
  <si>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</si>
  <si>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</si>
  <si>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</si>
  <si>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</si>
  <si>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</si>
  <si>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</si>
  <si>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</si>
  <si>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</si>
  <si>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</si>
  <si>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</si>
  <si>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</si>
  <si>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</si>
  <si>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</si>
  <si>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</si>
  <si>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</si>
  <si>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</si>
  <si>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</si>
  <si>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</si>
  <si>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</si>
  <si>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</si>
  <si>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</si>
  <si>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</si>
  <si>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</si>
  <si>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</si>
  <si>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</si>
  <si>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</si>
  <si>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</si>
  <si>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</si>
  <si>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</si>
  <si>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</si>
  <si>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</si>
  <si>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</si>
  <si>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</si>
  <si>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</si>
  <si>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</si>
  <si>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</si>
  <si>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</si>
  <si>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</si>
  <si>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</si>
  <si>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</si>
  <si>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</si>
  <si>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</si>
  <si>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</si>
  <si>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</si>
  <si>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</si>
  <si>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</si>
  <si>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</si>
  <si>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</si>
  <si>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</si>
  <si>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</si>
  <si>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</si>
  <si>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</si>
  <si>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</si>
  <si>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</si>
  <si>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</si>
  <si>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</si>
  <si>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</si>
  <si>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</si>
  <si>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</si>
  <si>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</si>
  <si>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</si>
  <si>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</si>
  <si>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</si>
  <si>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</si>
  <si>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</si>
  <si>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</si>
  <si>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</si>
  <si>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</si>
  <si>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</si>
  <si>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</si>
  <si>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</si>
  <si>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</si>
  <si>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</si>
  <si>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</si>
  <si>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</si>
  <si>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</si>
  <si>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</si>
  <si>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</si>
  <si>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</si>
  <si>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</si>
  <si>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</si>
  <si>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</si>
  <si>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</si>
  <si>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</si>
  <si>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</si>
  <si>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</si>
  <si>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</si>
  <si>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</si>
  <si>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</si>
  <si>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</si>
  <si>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</si>
  <si>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</si>
  <si>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</si>
  <si>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</si>
  <si>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</si>
  <si>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</si>
  <si>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</si>
  <si>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</si>
  <si>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</si>
  <si>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</si>
  <si>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</si>
  <si>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</si>
  <si>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</si>
  <si>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</si>
  <si>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</si>
  <si>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</si>
  <si>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</si>
  <si>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</si>
  <si>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</si>
  <si>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</si>
  <si>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</si>
  <si>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</si>
  <si>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</si>
  <si>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</si>
  <si>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</si>
  <si>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</si>
  <si>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</si>
  <si>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</si>
  <si>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</si>
  <si>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</si>
  <si>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</si>
  <si>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</si>
  <si>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</si>
  <si>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</si>
  <si>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</si>
  <si>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</si>
  <si>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</si>
  <si>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</si>
  <si>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</si>
  <si>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</si>
  <si>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</si>
  <si>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</si>
  <si>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</si>
  <si>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</si>
  <si>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</si>
  <si>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</si>
  <si>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</si>
  <si>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</si>
  <si>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</si>
  <si>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</si>
  <si>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</si>
  <si>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</si>
  <si>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</si>
  <si>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</si>
  <si>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</si>
  <si>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</si>
  <si>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</si>
  <si>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</si>
  <si>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</si>
  <si>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</si>
  <si>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</si>
  <si>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</si>
  <si>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</si>
  <si>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</si>
  <si>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</si>
  <si>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</si>
  <si>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</si>
  <si>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</si>
  <si>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</si>
  <si>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</si>
  <si>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</si>
  <si>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</si>
  <si>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</si>
  <si>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</si>
  <si>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</si>
  <si>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</si>
  <si>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</si>
  <si>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</si>
  <si>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</si>
  <si>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</si>
  <si>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</si>
  <si>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</si>
  <si>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</si>
  <si>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</si>
  <si>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</si>
  <si>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</si>
  <si>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</si>
  <si>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</si>
  <si>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</si>
  <si>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</si>
  <si>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</si>
  <si>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</si>
  <si>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</si>
  <si>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</si>
  <si>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</si>
  <si>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</si>
  <si>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</si>
  <si>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</si>
  <si>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</si>
  <si>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</si>
  <si>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</si>
  <si>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</si>
  <si>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</si>
  <si>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</si>
  <si>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</si>
  <si>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</si>
  <si>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</si>
  <si>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</si>
  <si>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</si>
  <si>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</si>
  <si>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</si>
  <si>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</si>
  <si>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</si>
  <si>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</si>
  <si>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</si>
  <si>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</si>
  <si>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</si>
  <si>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</si>
  <si>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</si>
  <si>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</si>
  <si>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</si>
  <si>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</si>
  <si>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</si>
  <si>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</si>
  <si>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</si>
  <si>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</si>
  <si>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</si>
  <si>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</si>
  <si>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</si>
  <si>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</si>
  <si>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</si>
  <si>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</si>
  <si>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</si>
  <si>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</si>
  <si>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</si>
  <si>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</si>
  <si>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</si>
  <si>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</si>
  <si>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</si>
  <si>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</si>
  <si>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</si>
  <si>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</si>
  <si>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</si>
  <si>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</si>
  <si>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</si>
  <si>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</si>
  <si>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</si>
  <si>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</si>
  <si>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</si>
  <si>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</si>
  <si>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</si>
  <si>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</si>
  <si>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</si>
  <si>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</si>
  <si>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</si>
  <si>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</si>
  <si>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</si>
  <si>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</si>
  <si>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</si>
  <si>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</si>
  <si>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</si>
  <si>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</si>
  <si>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</si>
  <si>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</si>
  <si>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</si>
  <si>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</si>
  <si>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</si>
  <si>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</si>
  <si>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</si>
  <si>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</si>
  <si>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</si>
  <si>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</si>
  <si>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</si>
  <si>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</si>
  <si>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</si>
  <si>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</si>
  <si>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</si>
  <si>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</si>
  <si>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</si>
  <si>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</si>
  <si>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</si>
  <si>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</si>
  <si>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</si>
  <si>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</si>
  <si>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</si>
  <si>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</si>
  <si>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</si>
  <si>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</si>
  <si>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</si>
  <si>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</si>
  <si>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</si>
  <si>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</si>
  <si>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</si>
  <si>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</si>
  <si>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</si>
  <si>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</si>
  <si>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</si>
  <si>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</si>
  <si>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</si>
  <si>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</si>
  <si>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</si>
  <si>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</si>
  <si>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</si>
  <si>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</si>
  <si>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</si>
  <si>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</si>
  <si>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</si>
  <si>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</si>
  <si>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</si>
  <si>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</si>
  <si>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</si>
  <si>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</si>
  <si>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</si>
  <si>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</si>
  <si>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</si>
  <si>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</si>
  <si>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</si>
  <si>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</si>
  <si>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</si>
  <si>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</si>
  <si>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</si>
  <si>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</si>
  <si>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</si>
  <si>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</si>
  <si>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</si>
  <si>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</si>
  <si>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</si>
  <si>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</si>
  <si>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</si>
  <si>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</si>
  <si>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</si>
  <si>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</si>
  <si>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</si>
  <si>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</si>
  <si>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</si>
  <si>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</si>
  <si>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</si>
  <si>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</si>
  <si>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</si>
  <si>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</si>
  <si>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</si>
  <si>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</si>
  <si>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</si>
  <si>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</si>
  <si>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</si>
  <si>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</si>
  <si>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</si>
  <si>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</si>
  <si>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</si>
  <si>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</si>
  <si>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</si>
  <si>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</si>
  <si>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</si>
  <si>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</si>
  <si>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</si>
  <si>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</si>
  <si>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</si>
  <si>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</si>
  <si>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</si>
  <si>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</si>
  <si>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</si>
  <si>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</si>
  <si>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</si>
  <si>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</si>
  <si>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</si>
  <si>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</si>
  <si>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</si>
  <si>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</si>
  <si>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</si>
  <si>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</si>
  <si>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</si>
  <si>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</si>
  <si>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</si>
  <si>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</si>
  <si>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</si>
  <si>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</si>
  <si>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</si>
  <si>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</si>
  <si>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</si>
  <si>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</si>
  <si>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</si>
  <si>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</si>
  <si>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</si>
  <si>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</si>
  <si>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</si>
  <si>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</si>
  <si>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</si>
  <si>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</si>
  <si>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</si>
  <si>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</si>
  <si>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</si>
  <si>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</si>
  <si>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</si>
  <si>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</si>
  <si>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</si>
  <si>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</si>
  <si>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</si>
  <si>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</si>
  <si>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</si>
  <si>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</si>
  <si>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</si>
  <si>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</si>
  <si>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</si>
  <si>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</si>
  <si>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</si>
  <si>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</si>
  <si>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</si>
  <si>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</si>
  <si>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</si>
  <si>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</si>
  <si>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</si>
  <si>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</si>
  <si>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</si>
  <si>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</si>
  <si>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</si>
  <si>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</si>
  <si>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</si>
  <si>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</si>
  <si>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</si>
  <si>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</si>
  <si>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</si>
  <si>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</si>
  <si>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</si>
  <si>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</si>
  <si>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</si>
  <si>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</si>
  <si>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</si>
  <si>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</si>
  <si>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</si>
  <si>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</si>
  <si>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</si>
  <si>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</si>
  <si>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</si>
  <si>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</si>
  <si>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</si>
  <si>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</si>
  <si>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</si>
  <si>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</si>
  <si>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</si>
  <si>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</si>
  <si>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</si>
  <si>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</si>
  <si>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</si>
  <si>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</si>
  <si>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</si>
  <si>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</si>
  <si>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</si>
  <si>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</si>
  <si>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</si>
  <si>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</si>
  <si>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</si>
  <si>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</si>
  <si>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</si>
  <si>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</si>
  <si>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</si>
  <si>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</si>
  <si>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</si>
  <si>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</si>
  <si>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</si>
  <si>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</si>
  <si>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</si>
  <si>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</si>
  <si>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</si>
  <si>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</si>
  <si>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</si>
  <si>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</si>
  <si>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</si>
  <si>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</si>
  <si>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</si>
  <si>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</si>
  <si>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</si>
  <si>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</si>
  <si>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</si>
  <si>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</si>
  <si>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</si>
  <si>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</si>
  <si>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</si>
  <si>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</si>
  <si>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</si>
  <si>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</si>
  <si>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</si>
  <si>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</si>
  <si>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</si>
  <si>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</si>
  <si>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</si>
  <si>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</si>
  <si>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</si>
  <si>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</si>
  <si>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</si>
  <si>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</si>
  <si>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</si>
  <si>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</si>
  <si>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</si>
  <si>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</si>
  <si>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</si>
  <si>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</si>
  <si>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</si>
  <si>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</si>
  <si>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</si>
  <si>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</si>
  <si>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</si>
  <si>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</si>
  <si>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</si>
  <si>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</si>
  <si>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</si>
  <si>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</si>
  <si>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</si>
  <si>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</si>
  <si>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</si>
  <si>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</si>
  <si>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</si>
  <si>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</si>
  <si>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</si>
  <si>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</si>
  <si>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</si>
  <si>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</si>
  <si>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</si>
  <si>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</si>
  <si>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</si>
  <si>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</si>
  <si>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</si>
  <si>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</si>
  <si>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</si>
  <si>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</si>
  <si>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</si>
  <si>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</si>
  <si>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</si>
  <si>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</si>
  <si>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</si>
  <si>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</si>
  <si>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</si>
  <si>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</si>
  <si>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</si>
  <si>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</si>
  <si>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</si>
  <si>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</si>
  <si>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</si>
  <si>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</si>
  <si>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</si>
  <si>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</si>
  <si>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</si>
  <si>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</si>
  <si>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</si>
  <si>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</si>
  <si>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</si>
  <si>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</si>
  <si>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</si>
  <si>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</si>
  <si>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</si>
  <si>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</si>
  <si>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</si>
  <si>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</si>
  <si>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</si>
  <si>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</si>
  <si>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</si>
  <si>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</si>
  <si>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</si>
  <si>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</si>
  <si>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</si>
  <si>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</si>
  <si>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</si>
  <si>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</si>
  <si>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</si>
  <si>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</si>
  <si>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</si>
  <si>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</si>
  <si>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</si>
  <si>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</si>
  <si>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</si>
  <si>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</si>
  <si>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</si>
  <si>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</si>
  <si>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</si>
  <si>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</si>
  <si>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</si>
  <si>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</si>
  <si>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</si>
  <si>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</si>
  <si>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</si>
  <si>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</si>
  <si>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</si>
  <si>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</si>
  <si>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</si>
  <si>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</si>
  <si>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</si>
  <si>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</si>
  <si>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</si>
  <si>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</si>
  <si>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</si>
  <si>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</si>
  <si>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</si>
  <si>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</si>
  <si>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</si>
  <si>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</si>
  <si>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</si>
  <si>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</si>
  <si>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</si>
  <si>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</si>
  <si>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</si>
  <si>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</si>
  <si>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</si>
  <si>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</si>
  <si>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</si>
  <si>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</si>
  <si>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</si>
  <si>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</si>
  <si>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</si>
  <si>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</si>
  <si>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</si>
  <si>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</si>
  <si>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</si>
  <si>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</si>
  <si>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</si>
  <si>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</si>
  <si>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</si>
  <si>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</si>
  <si>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</si>
  <si>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</si>
  <si>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</si>
  <si>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</si>
  <si>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</si>
  <si>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</si>
  <si>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</si>
  <si>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</si>
  <si>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</si>
  <si>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</si>
  <si>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</si>
  <si>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</si>
  <si>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</si>
  <si>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</si>
  <si>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</si>
  <si>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</si>
  <si>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</si>
  <si>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</si>
  <si>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</si>
  <si>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</si>
  <si>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</si>
  <si>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</si>
  <si>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</si>
  <si>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</si>
  <si>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</si>
  <si>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</si>
  <si>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</si>
  <si>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</si>
  <si>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</si>
  <si>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</si>
  <si>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</si>
  <si>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</si>
  <si>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</si>
  <si>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</si>
  <si>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</si>
  <si>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</si>
  <si>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</si>
  <si>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</si>
  <si>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</si>
  <si>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</si>
  <si>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</si>
  <si>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</si>
  <si>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</si>
  <si>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</si>
  <si>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</si>
  <si>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</si>
  <si>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</si>
  <si>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</si>
  <si>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</si>
  <si>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</si>
  <si>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</si>
  <si>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</si>
  <si>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</si>
  <si>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</si>
  <si>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</si>
  <si>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</si>
  <si>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</si>
  <si>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</si>
  <si>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</si>
  <si>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</si>
  <si>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</si>
  <si>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</si>
  <si>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</si>
  <si>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</si>
  <si>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</si>
  <si>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</si>
  <si>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</si>
  <si>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</si>
  <si>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</si>
  <si>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</si>
  <si>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</si>
  <si>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</si>
  <si>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</si>
  <si>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</si>
  <si>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</si>
  <si>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</si>
  <si>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</si>
  <si>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</si>
  <si>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</si>
  <si>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</si>
  <si>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</si>
  <si>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</si>
  <si>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</si>
  <si>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</si>
  <si>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</si>
  <si>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</si>
  <si>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</si>
  <si>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</si>
  <si>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</si>
  <si>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</si>
  <si>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</si>
  <si>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</si>
  <si>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</si>
  <si>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</si>
  <si>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</si>
  <si>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</si>
  <si>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</si>
  <si>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</si>
  <si>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</si>
  <si>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</si>
  <si>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</si>
  <si>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</si>
  <si>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</si>
  <si>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</si>
  <si>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</si>
  <si>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</si>
  <si>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</si>
  <si>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</si>
  <si>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</si>
  <si>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</si>
  <si>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</si>
  <si>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</si>
  <si>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</si>
  <si>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</si>
  <si>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</si>
  <si>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</si>
  <si>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</si>
  <si>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</si>
  <si>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</si>
  <si>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</si>
  <si>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</si>
  <si>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</si>
  <si>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</si>
  <si>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</si>
  <si>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</si>
  <si>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</si>
  <si>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</si>
  <si>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</si>
  <si>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</si>
  <si>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</si>
  <si>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</si>
  <si>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</si>
  <si>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</si>
  <si>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</si>
  <si>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</si>
  <si>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</si>
  <si>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</si>
  <si>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</si>
  <si>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</si>
  <si>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</si>
  <si>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</si>
  <si>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</si>
  <si>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</si>
  <si>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</si>
  <si>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</si>
  <si>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</si>
  <si>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</si>
  <si>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</si>
  <si>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</si>
  <si>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</si>
  <si>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</si>
  <si>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</si>
  <si>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</si>
  <si>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</si>
  <si>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</si>
  <si>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</si>
  <si>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</si>
  <si>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</si>
  <si>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</si>
  <si>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</si>
  <si>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</si>
  <si>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</si>
  <si>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</si>
  <si>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</si>
  <si>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</si>
  <si>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</si>
  <si>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</si>
  <si>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</si>
  <si>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</si>
  <si>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</si>
  <si>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</si>
  <si>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</si>
  <si>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</si>
  <si>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</si>
  <si>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</si>
  <si>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</si>
  <si>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</si>
  <si>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</si>
  <si>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</si>
  <si>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</si>
  <si>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</si>
  <si>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</si>
  <si>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</si>
  <si>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</si>
  <si>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</si>
  <si>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</si>
  <si>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</si>
  <si>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</si>
  <si>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</si>
  <si>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</si>
  <si>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</si>
  <si>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</si>
  <si>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</si>
  <si>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</si>
  <si>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</si>
  <si>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</si>
  <si>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</si>
  <si>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</si>
  <si>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</si>
  <si>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</si>
  <si>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</si>
  <si>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</si>
  <si>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</si>
  <si>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</si>
  <si>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</si>
  <si>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</si>
  <si>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</si>
  <si>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</si>
  <si>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</si>
  <si>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</si>
  <si>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</si>
  <si>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</si>
  <si>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</si>
  <si>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</si>
  <si>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</si>
  <si>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</si>
  <si>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</si>
  <si>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</si>
  <si>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</si>
  <si>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</si>
  <si>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</si>
  <si>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</si>
  <si>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</si>
  <si>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</si>
  <si>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</si>
  <si>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</si>
  <si>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</si>
  <si>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</si>
  <si>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</si>
  <si>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</si>
  <si>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</si>
  <si>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</si>
  <si>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</si>
  <si>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</si>
  <si>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</si>
  <si>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</si>
  <si>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</si>
  <si>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</si>
  <si>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</si>
  <si>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</si>
  <si>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</si>
  <si>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</si>
  <si>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</si>
  <si>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</si>
  <si>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</si>
  <si>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</si>
  <si>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</si>
  <si>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</si>
  <si>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</si>
  <si>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</si>
  <si>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</si>
  <si>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</si>
  <si>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</si>
  <si>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</si>
  <si>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</si>
  <si>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</si>
  <si>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</si>
  <si>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</si>
  <si>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</si>
  <si>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</si>
  <si>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</si>
  <si>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</si>
  <si>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</si>
  <si>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</si>
  <si>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</si>
  <si>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</si>
  <si>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</si>
  <si>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</si>
  <si>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</si>
  <si>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</si>
  <si>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</si>
  <si>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</si>
  <si>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</si>
  <si>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</si>
  <si>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</si>
  <si>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</si>
  <si>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</si>
  <si>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</si>
  <si>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</si>
  <si>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</si>
  <si>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</si>
  <si>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</si>
  <si>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</si>
  <si>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</si>
  <si>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</si>
  <si>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</si>
  <si>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</si>
  <si>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</si>
  <si>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</si>
  <si>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</si>
  <si>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</si>
  <si>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</si>
  <si>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</si>
  <si>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</si>
  <si>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</si>
  <si>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</si>
  <si>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</si>
  <si>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</si>
  <si>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</si>
  <si>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</si>
  <si>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</si>
  <si>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</si>
  <si>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</si>
  <si>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</si>
  <si>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</si>
  <si>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</si>
  <si>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</si>
  <si>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</si>
  <si>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</si>
  <si>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</si>
  <si>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</si>
  <si>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</si>
  <si>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</si>
  <si>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</si>
  <si>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</si>
  <si>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</si>
  <si>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</si>
  <si>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</si>
  <si>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</si>
  <si>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</si>
  <si>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</si>
  <si>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</si>
  <si>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</si>
  <si>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</si>
  <si>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</si>
  <si>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</si>
  <si>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</si>
  <si>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</si>
  <si>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</si>
  <si>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</si>
  <si>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</si>
  <si>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</si>
  <si>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</si>
  <si>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</si>
  <si>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</si>
  <si>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</si>
  <si>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</si>
  <si>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</si>
  <si>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</si>
  <si>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</si>
  <si>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</si>
  <si>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</si>
  <si>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</si>
  <si>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</si>
  <si>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</si>
  <si>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</si>
  <si>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</si>
  <si>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</si>
  <si>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</si>
  <si>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</si>
  <si>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</si>
  <si>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</si>
  <si>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</si>
  <si>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</si>
  <si>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</si>
  <si>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</si>
  <si>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</si>
  <si>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</si>
  <si>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</si>
  <si>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</si>
  <si>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</si>
  <si>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</si>
  <si>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</si>
  <si>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</si>
  <si>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</si>
  <si>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</si>
  <si>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</si>
  <si>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</si>
  <si>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</si>
  <si>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</si>
  <si>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</si>
  <si>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</si>
  <si>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</si>
  <si>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</si>
  <si>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</si>
  <si>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</si>
  <si>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</si>
  <si>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</si>
  <si>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</si>
  <si>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</si>
  <si>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</si>
  <si>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</si>
  <si>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</si>
  <si>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</si>
  <si>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</si>
  <si>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</si>
  <si>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</si>
  <si>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</si>
  <si>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</si>
  <si>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</si>
  <si>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</si>
  <si>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</si>
  <si>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</si>
  <si>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</si>
  <si>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</si>
  <si>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</si>
  <si>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</si>
  <si>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</si>
  <si>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</si>
  <si>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</si>
  <si>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</si>
  <si>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</si>
  <si>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</si>
  <si>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</si>
  <si>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</si>
  <si>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</si>
  <si>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</si>
  <si>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</si>
  <si>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</si>
  <si>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</si>
  <si>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</si>
  <si>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</si>
  <si>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</si>
  <si>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</si>
  <si>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</si>
  <si>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</si>
  <si>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</si>
  <si>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</si>
  <si>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</si>
  <si>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</si>
  <si>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</si>
  <si>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</si>
  <si>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</si>
  <si>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</si>
  <si>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</si>
  <si>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</si>
  <si>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</si>
  <si>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</si>
  <si>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</si>
  <si>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</si>
  <si>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</si>
  <si>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</si>
  <si>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</si>
  <si>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</si>
  <si>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</si>
  <si>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</si>
  <si>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</si>
  <si>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</si>
  <si>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</si>
  <si>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</si>
  <si>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</si>
  <si>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</si>
  <si>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</si>
  <si>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</si>
  <si>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</si>
  <si>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</si>
  <si>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</si>
  <si>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</si>
  <si>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</si>
  <si>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</si>
  <si>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</si>
  <si>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</si>
  <si>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</si>
  <si>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</si>
  <si>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</si>
  <si>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</si>
  <si>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</si>
  <si>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</si>
  <si>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</si>
  <si>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</si>
  <si>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</si>
  <si>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</si>
  <si>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</si>
  <si>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</si>
  <si>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</si>
  <si>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</si>
  <si>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</si>
  <si>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</si>
  <si>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</si>
  <si>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</si>
  <si>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</si>
  <si>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</si>
  <si>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</si>
  <si>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</si>
  <si>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</si>
  <si>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</si>
  <si>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</si>
  <si>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</si>
  <si>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</si>
  <si>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</si>
  <si>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</si>
  <si>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</si>
  <si>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</si>
  <si>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</si>
  <si>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</si>
  <si>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</si>
  <si>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</si>
  <si>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</si>
  <si>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</si>
  <si>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</si>
  <si>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</si>
  <si>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</si>
  <si>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</si>
  <si>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</si>
  <si>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</si>
  <si>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</si>
  <si>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</si>
  <si>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</si>
  <si>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</si>
  <si>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</si>
  <si>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</si>
  <si>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</si>
  <si>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</si>
  <si>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</si>
  <si>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</si>
  <si>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</si>
  <si>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</si>
  <si>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</si>
  <si>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</si>
  <si>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</si>
  <si>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</si>
  <si>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</si>
  <si>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</si>
  <si>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</si>
  <si>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</si>
  <si>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</si>
  <si>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</si>
  <si>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</si>
  <si>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</si>
  <si>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</si>
  <si>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</si>
  <si>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</si>
  <si>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</si>
  <si>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</si>
  <si>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</si>
  <si>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</si>
  <si>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</si>
  <si>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</si>
  <si>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</si>
  <si>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</si>
  <si>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</si>
  <si>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</si>
  <si>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</si>
  <si>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</si>
  <si>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</si>
  <si>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</si>
  <si>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</si>
  <si>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</si>
  <si>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</si>
  <si>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</si>
  <si>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</si>
  <si>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</si>
  <si>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</si>
  <si>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</si>
  <si>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</si>
  <si>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</si>
  <si>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</si>
  <si>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</si>
  <si>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</si>
  <si>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</si>
  <si>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</si>
  <si>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</si>
  <si>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</si>
  <si>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</si>
  <si>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</si>
  <si>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</si>
  <si>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</si>
  <si>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</si>
  <si>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</si>
  <si>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</si>
  <si>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</si>
  <si>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</si>
  <si>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</si>
  <si>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</si>
  <si>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</si>
  <si>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</si>
  <si>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</si>
  <si>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</si>
  <si>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</si>
  <si>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</si>
  <si>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</si>
  <si>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</si>
  <si>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</si>
  <si>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</si>
  <si>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</si>
  <si>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</si>
  <si>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</si>
  <si>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</si>
  <si>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</si>
  <si>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</si>
  <si>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</si>
  <si>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</si>
  <si>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</si>
  <si>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</si>
  <si>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</si>
  <si>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</si>
  <si>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</si>
  <si>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</si>
  <si>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</si>
  <si>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</si>
  <si>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</si>
  <si>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</si>
  <si>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</si>
  <si>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</si>
  <si>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</si>
  <si>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</si>
  <si>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</si>
  <si>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</si>
  <si>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</si>
  <si>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</si>
  <si>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</si>
  <si>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</si>
  <si>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</si>
  <si>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</si>
  <si>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</si>
  <si>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</si>
  <si>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</si>
  <si>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</si>
  <si>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</si>
  <si>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</si>
  <si>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</si>
  <si>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</si>
  <si>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</si>
  <si>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</si>
  <si>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</si>
  <si>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</si>
  <si>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</si>
  <si>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</si>
  <si>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</si>
  <si>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</si>
  <si>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</si>
  <si>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</si>
  <si>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</si>
  <si>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</si>
  <si>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</si>
  <si>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</si>
  <si>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</si>
  <si>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</si>
  <si>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</si>
  <si>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</si>
  <si>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</si>
  <si>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</si>
  <si>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</si>
  <si>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</si>
  <si>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</si>
  <si>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</si>
  <si>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</si>
  <si>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</si>
  <si>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</si>
  <si>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</si>
  <si>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</si>
  <si>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</si>
  <si>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</si>
  <si>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</si>
  <si>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</si>
  <si>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</si>
  <si>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</si>
  <si>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</si>
  <si>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</si>
  <si>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</si>
  <si>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</si>
  <si>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</si>
  <si>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</si>
  <si>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</si>
  <si>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</si>
  <si>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</si>
  <si>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</si>
  <si>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</si>
  <si>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</si>
  <si>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</si>
  <si>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</si>
  <si>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</si>
  <si>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</si>
  <si>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</si>
  <si>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</si>
  <si>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</si>
  <si>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</si>
  <si>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</si>
  <si>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</si>
  <si>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</si>
  <si>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</si>
  <si>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</si>
  <si>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</si>
  <si>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</si>
  <si>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</si>
  <si>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</si>
  <si>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</si>
  <si>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</si>
  <si>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</si>
  <si>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</si>
  <si>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</si>
  <si>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</si>
  <si>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</si>
  <si>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</si>
  <si>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</si>
  <si>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</si>
  <si>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</si>
  <si>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</si>
  <si>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</si>
  <si>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</si>
  <si>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</si>
  <si>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</si>
  <si>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</si>
  <si>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</si>
  <si>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</si>
  <si>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</si>
  <si>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</si>
  <si>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</si>
  <si>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</si>
  <si>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</si>
  <si>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</si>
  <si>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</si>
  <si>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</si>
  <si>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</si>
  <si>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</si>
  <si>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</si>
  <si>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</si>
  <si>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</si>
  <si>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</si>
  <si>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</si>
  <si>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</si>
  <si>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</si>
  <si>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</si>
  <si>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</si>
  <si>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</si>
  <si>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</si>
  <si>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</si>
  <si>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</si>
  <si>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</si>
  <si>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</si>
  <si>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</si>
  <si>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</si>
  <si>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</si>
  <si>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</si>
  <si>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</si>
  <si>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</si>
  <si>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</si>
  <si>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</si>
  <si>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</si>
  <si>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</si>
  <si>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</si>
  <si>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</si>
  <si>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</si>
  <si>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</si>
  <si>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</si>
  <si>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</si>
  <si>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</si>
  <si>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</si>
  <si>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</si>
  <si>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</si>
  <si>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</si>
  <si>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</si>
  <si>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</si>
  <si>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</si>
  <si>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</si>
  <si>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</si>
  <si>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</si>
  <si>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</si>
  <si>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</si>
  <si>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</si>
  <si>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</si>
  <si>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</si>
  <si>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</si>
  <si>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</si>
  <si>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</si>
  <si>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</si>
  <si>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</si>
  <si>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</si>
  <si>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</si>
  <si>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</si>
  <si>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</si>
  <si>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</si>
  <si>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</si>
  <si>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</si>
  <si>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</si>
  <si>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</si>
  <si>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</si>
  <si>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</si>
  <si>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</si>
  <si>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</si>
  <si>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</si>
  <si>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</si>
  <si>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</si>
  <si>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</si>
  <si>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</si>
  <si>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</si>
  <si>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</si>
  <si>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</si>
  <si>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</si>
  <si>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</si>
  <si>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</si>
  <si>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</si>
  <si>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</si>
  <si>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</si>
  <si>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</si>
  <si>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</si>
  <si>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</si>
  <si>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</si>
  <si>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</si>
  <si>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</si>
  <si>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</si>
  <si>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</si>
  <si>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</si>
  <si>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</si>
  <si>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</si>
  <si>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</si>
  <si>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</si>
  <si>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</si>
  <si>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</si>
  <si>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</si>
  <si>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</si>
  <si>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</si>
  <si>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</si>
  <si>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</si>
  <si>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</si>
  <si>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</si>
  <si>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</si>
  <si>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</si>
  <si>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</si>
  <si>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</si>
  <si>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</si>
  <si>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</si>
  <si>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</si>
  <si>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</si>
  <si>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</si>
  <si>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</si>
  <si>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</si>
  <si>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</si>
  <si>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</si>
  <si>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</si>
  <si>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</si>
  <si>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</si>
  <si>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</si>
  <si>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</si>
  <si>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</si>
  <si>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</si>
  <si>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</si>
  <si>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</si>
  <si>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</si>
  <si>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</si>
  <si>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</si>
  <si>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</si>
  <si>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</si>
  <si>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</si>
  <si>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</si>
  <si>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</si>
  <si>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</si>
  <si>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</si>
  <si>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</si>
  <si>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</si>
  <si>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</si>
  <si>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</si>
  <si>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</si>
  <si>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</si>
  <si>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</si>
  <si>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</si>
  <si>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</si>
  <si>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</si>
  <si>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</si>
  <si>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</si>
  <si>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</si>
  <si>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</si>
  <si>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</si>
  <si>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</si>
  <si>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</si>
  <si>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</si>
  <si>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</si>
  <si>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</si>
  <si>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</si>
  <si>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</si>
  <si>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</si>
  <si>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</si>
  <si>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</si>
  <si>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</si>
  <si>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</si>
  <si>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</si>
  <si>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</si>
  <si>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</si>
  <si>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</si>
  <si>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</si>
  <si>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</si>
  <si>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</si>
  <si>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</si>
  <si>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</si>
  <si>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</si>
  <si>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</si>
  <si>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</si>
  <si>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</si>
  <si>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</si>
  <si>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</si>
  <si>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</si>
  <si>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</si>
  <si>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</si>
  <si>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</si>
  <si>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</si>
  <si>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</si>
  <si>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</si>
  <si>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</si>
  <si>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</si>
  <si>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</si>
  <si>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</si>
  <si>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</si>
  <si>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</si>
  <si>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</si>
  <si>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</si>
  <si>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</si>
  <si>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</si>
  <si>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</si>
  <si>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</si>
  <si>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</si>
  <si>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</si>
  <si>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</si>
  <si>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</si>
  <si>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</si>
  <si>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</si>
  <si>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</si>
  <si>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</si>
  <si>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</si>
  <si>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</si>
  <si>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</si>
  <si>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</si>
  <si>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</si>
  <si>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</si>
  <si>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</si>
  <si>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</si>
  <si>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</si>
  <si>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</si>
  <si>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</si>
  <si>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</si>
  <si>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</si>
  <si>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</si>
  <si>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</si>
  <si>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</si>
  <si>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</si>
  <si>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</si>
  <si>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</si>
  <si>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</si>
  <si>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</si>
  <si>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</si>
  <si>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</si>
  <si>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</si>
  <si>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</si>
  <si>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</si>
  <si>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</si>
  <si>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</si>
  <si>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</si>
  <si>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</si>
  <si>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</si>
  <si>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</si>
  <si>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</si>
  <si>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</si>
  <si>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</si>
  <si>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</si>
  <si>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</si>
  <si>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</si>
  <si>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</si>
  <si>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</si>
  <si>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</si>
  <si>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</si>
  <si>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</si>
  <si>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</si>
  <si>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</si>
  <si>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</si>
  <si>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</si>
  <si>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</si>
  <si>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</si>
  <si>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</si>
  <si>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</si>
  <si>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</si>
  <si>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</si>
  <si>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</si>
  <si>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</si>
  <si>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</si>
  <si>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</si>
  <si>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</si>
  <si>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</si>
  <si>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</si>
  <si>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</si>
  <si>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</si>
  <si>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</si>
  <si>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</si>
  <si>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</si>
  <si>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</si>
  <si>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</si>
  <si>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</si>
  <si>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</si>
  <si>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</si>
  <si>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</si>
  <si>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</si>
  <si>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</si>
  <si>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</si>
  <si>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</si>
  <si>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</si>
  <si>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</si>
  <si>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</si>
  <si>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</si>
  <si>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</si>
  <si>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</si>
  <si>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</si>
  <si>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</si>
  <si>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</si>
  <si>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</si>
  <si>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</si>
  <si>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</si>
  <si>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</si>
  <si>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</si>
  <si>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</si>
  <si>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</si>
  <si>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</si>
  <si>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</si>
  <si>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</si>
  <si>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</si>
  <si>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</si>
  <si>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</si>
  <si>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</si>
  <si>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</si>
  <si>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</si>
  <si>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</si>
  <si>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</si>
  <si>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</si>
  <si>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</si>
  <si>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</si>
  <si>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</si>
  <si>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</si>
  <si>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</si>
  <si>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</si>
  <si>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</si>
  <si>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</si>
  <si>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</si>
  <si>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</si>
  <si>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</si>
  <si>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</si>
  <si>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</si>
  <si>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</si>
  <si>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</si>
  <si>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</si>
  <si>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</si>
  <si>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</si>
  <si>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</si>
  <si>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</si>
  <si>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</si>
  <si>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</si>
  <si>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</si>
  <si>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</si>
  <si>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</si>
  <si>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</si>
  <si>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</si>
  <si>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</si>
  <si>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</si>
  <si>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</si>
  <si>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</si>
  <si>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</si>
  <si>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</si>
  <si>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</si>
  <si>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</si>
  <si>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</si>
  <si>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</si>
  <si>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</si>
  <si>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</si>
  <si>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</si>
  <si>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</si>
  <si>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</si>
  <si>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</si>
  <si>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</si>
  <si>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</si>
  <si>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</si>
  <si>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</si>
  <si>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</si>
  <si>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</si>
  <si>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</si>
  <si>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</si>
  <si>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</si>
  <si>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</si>
  <si>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</si>
  <si>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</si>
  <si>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</si>
  <si>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</si>
  <si>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</si>
  <si>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</si>
  <si>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</si>
  <si>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</si>
  <si>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</si>
  <si>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</si>
  <si>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</si>
  <si>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</si>
  <si>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</si>
  <si>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</si>
  <si>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</si>
  <si>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</si>
  <si>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</si>
  <si>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</si>
  <si>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</si>
  <si>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</si>
  <si>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</si>
  <si>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</si>
  <si>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</si>
  <si>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</si>
  <si>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</si>
  <si>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</si>
  <si>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</si>
  <si>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</si>
  <si>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</si>
  <si>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</si>
  <si>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</si>
  <si>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</si>
  <si>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</si>
  <si>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</si>
  <si>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</si>
  <si>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</si>
  <si>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</si>
  <si>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</si>
  <si>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</si>
  <si>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</si>
  <si>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</si>
  <si>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</si>
  <si>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</si>
  <si>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</si>
  <si>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</si>
  <si>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</si>
  <si>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</si>
  <si>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</si>
  <si>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</si>
  <si>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</si>
  <si>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</si>
  <si>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</si>
  <si>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</si>
  <si>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</si>
  <si>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</si>
  <si>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</si>
  <si>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</si>
  <si>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</si>
  <si>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</si>
  <si>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</si>
  <si>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</si>
  <si>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</si>
  <si>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</si>
  <si>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</si>
  <si>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</si>
  <si>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</si>
  <si>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</si>
  <si>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</si>
  <si>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</si>
  <si>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</si>
  <si>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</si>
  <si>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</si>
  <si>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</si>
  <si>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</si>
  <si>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</si>
  <si>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</si>
  <si>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</si>
  <si>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</si>
  <si>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</si>
  <si>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</si>
  <si>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</si>
  <si>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</si>
  <si>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</si>
  <si>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</si>
  <si>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</si>
  <si>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</si>
  <si>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</si>
  <si>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</si>
  <si>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</si>
  <si>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</si>
  <si>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</si>
  <si>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</si>
  <si>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</si>
  <si>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</si>
  <si>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</si>
  <si>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</si>
  <si>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</si>
  <si>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</si>
  <si>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</si>
  <si>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</si>
  <si>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</si>
  <si>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</si>
  <si>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</si>
  <si>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</si>
  <si>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</si>
  <si>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</si>
  <si>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</si>
  <si>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</si>
  <si>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</si>
  <si>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</si>
  <si>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</si>
  <si>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</si>
  <si>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</si>
  <si>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</si>
  <si>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</si>
  <si>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</si>
  <si>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</si>
  <si>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</si>
  <si>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</si>
  <si>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</si>
  <si>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</si>
  <si>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</si>
  <si>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</si>
  <si>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</si>
  <si>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</si>
  <si>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</si>
  <si>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</si>
  <si>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</si>
  <si>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</si>
  <si>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</si>
  <si>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</si>
  <si>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</si>
  <si>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</si>
  <si>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</si>
  <si>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</si>
  <si>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</si>
  <si>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</si>
  <si>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</si>
  <si>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</si>
  <si>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</si>
  <si>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</si>
  <si>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</si>
  <si>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</si>
  <si>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</si>
  <si>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</si>
  <si>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</si>
  <si>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</si>
  <si>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</si>
  <si>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</si>
  <si>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</si>
  <si>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</si>
  <si>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</si>
  <si>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</si>
  <si>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</si>
  <si>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</si>
  <si>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</si>
  <si>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</si>
  <si>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</si>
  <si>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</si>
  <si>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</si>
  <si>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</si>
  <si>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</si>
  <si>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</si>
  <si>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</si>
  <si>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</si>
  <si>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</si>
  <si>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</si>
  <si>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</si>
  <si>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</si>
  <si>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</si>
  <si>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</si>
  <si>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</si>
  <si>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</si>
  <si>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</si>
  <si>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</si>
  <si>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</si>
  <si>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</si>
  <si>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</si>
  <si>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</si>
  <si>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</si>
  <si>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</si>
  <si>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</si>
  <si>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</si>
  <si>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</si>
  <si>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</si>
  <si>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</si>
  <si>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</si>
  <si>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</si>
  <si>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</si>
  <si>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</si>
  <si>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</si>
  <si>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</si>
  <si>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</si>
  <si>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</si>
  <si>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</si>
  <si>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</si>
  <si>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</si>
  <si>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</si>
  <si>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</si>
  <si>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</si>
  <si>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</si>
  <si>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</si>
  <si>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</si>
  <si>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</si>
  <si>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</si>
  <si>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</si>
  <si>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</si>
  <si>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</si>
  <si>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</si>
  <si>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</si>
  <si>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</si>
  <si>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</si>
  <si>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</si>
  <si>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</si>
  <si>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</si>
  <si>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</si>
  <si>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</si>
  <si>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</si>
  <si>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</si>
  <si>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</si>
  <si>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</si>
  <si>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</si>
  <si>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</si>
  <si>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</si>
  <si>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</si>
  <si>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</si>
  <si>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</si>
  <si>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</si>
  <si>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</si>
  <si>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</si>
  <si>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</si>
  <si>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</si>
  <si>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</si>
  <si>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</si>
  <si>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</si>
  <si>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</si>
  <si>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</si>
  <si>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</si>
  <si>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</si>
  <si>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</si>
  <si>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</si>
  <si>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</si>
  <si>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</si>
  <si>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</si>
  <si>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</si>
  <si>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</si>
  <si>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</si>
  <si>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</si>
  <si>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</si>
  <si>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</si>
  <si>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</si>
  <si>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</si>
  <si>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</si>
  <si>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</si>
  <si>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</si>
  <si>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</si>
  <si>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</si>
  <si>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</si>
  <si>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</si>
  <si>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</si>
  <si>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</si>
  <si>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</si>
  <si>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</si>
  <si>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</si>
  <si>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</si>
  <si>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</si>
  <si>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</si>
  <si>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</si>
  <si>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</si>
  <si>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</si>
  <si>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</si>
  <si>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</si>
  <si>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</si>
  <si>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</si>
  <si>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</si>
  <si>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</si>
  <si>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</si>
  <si>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</si>
  <si>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</si>
  <si>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</si>
  <si>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</si>
  <si>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</si>
  <si>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</si>
  <si>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</si>
  <si>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</si>
  <si>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</si>
  <si>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</si>
  <si>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</si>
  <si>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</si>
  <si>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</si>
  <si>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</si>
  <si>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</si>
  <si>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</si>
  <si>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</si>
  <si>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</si>
  <si>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</si>
  <si>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</si>
  <si>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</si>
  <si>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</si>
  <si>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</si>
  <si>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</si>
  <si>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</si>
  <si>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</si>
  <si>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</si>
  <si>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</si>
  <si>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</si>
  <si>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</si>
  <si>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</si>
  <si>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</si>
  <si>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</si>
  <si>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</si>
  <si>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</si>
  <si>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</si>
  <si>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</si>
  <si>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</si>
  <si>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</si>
  <si>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</si>
  <si>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</si>
  <si>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</si>
  <si>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</si>
  <si>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</si>
  <si>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</si>
  <si>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</si>
  <si>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</si>
  <si>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</si>
  <si>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</si>
  <si>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</si>
  <si>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</si>
  <si>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</si>
  <si>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</si>
  <si>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</si>
  <si>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</si>
  <si>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</si>
  <si>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</si>
  <si>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</si>
  <si>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</si>
  <si>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</si>
  <si>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</si>
  <si>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</si>
  <si>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</si>
  <si>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</si>
  <si>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</si>
  <si>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</si>
  <si>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</si>
  <si>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</si>
  <si>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</si>
  <si>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</si>
  <si>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</si>
  <si>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</si>
  <si>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</si>
  <si>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</si>
  <si>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</si>
  <si>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</si>
  <si>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</si>
  <si>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</si>
  <si>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</si>
  <si>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</si>
  <si>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</si>
  <si>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</si>
  <si>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</si>
  <si>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</si>
  <si>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</si>
  <si>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</si>
  <si>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</si>
  <si>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</si>
  <si>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</si>
  <si>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</si>
  <si>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</si>
  <si>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</si>
  <si>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</si>
  <si>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</si>
  <si>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</si>
  <si>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</si>
  <si>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</si>
  <si>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</si>
  <si>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</si>
  <si>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</si>
  <si>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</si>
  <si>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</si>
  <si>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</si>
  <si>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</si>
  <si>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</si>
  <si>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</si>
  <si>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</si>
  <si>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</si>
  <si>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</si>
  <si>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</si>
  <si>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</si>
  <si>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</si>
  <si>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</si>
  <si>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</si>
  <si>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</si>
  <si>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</si>
  <si>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</si>
  <si>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</si>
  <si>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</si>
  <si>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</si>
  <si>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</si>
  <si>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</si>
  <si>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</si>
  <si>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</si>
  <si>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</si>
  <si>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</si>
  <si>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</si>
  <si>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</si>
  <si>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</si>
  <si>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</si>
  <si>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</si>
  <si>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</si>
  <si>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</si>
  <si>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</si>
  <si>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</si>
  <si>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</si>
  <si>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</si>
  <si>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</si>
  <si>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</si>
  <si>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</si>
  <si>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</si>
  <si>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</si>
  <si>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</si>
  <si>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</si>
  <si>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</si>
  <si>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</si>
  <si>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</si>
  <si>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</si>
  <si>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</si>
  <si>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</si>
  <si>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</si>
  <si>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</si>
  <si>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</si>
  <si>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</si>
  <si>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</si>
  <si>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</si>
  <si>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</si>
  <si>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</si>
  <si>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</si>
  <si>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</si>
  <si>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</si>
  <si>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</si>
  <si>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</si>
  <si>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</si>
  <si>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</si>
  <si>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</si>
  <si>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</si>
  <si>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</si>
  <si>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</si>
  <si>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</si>
  <si>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</si>
  <si>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</si>
  <si>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</si>
  <si>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</si>
  <si>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</si>
  <si>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</si>
  <si>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</si>
  <si>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</si>
  <si>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</si>
  <si>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</si>
  <si>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</si>
  <si>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</si>
  <si>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</si>
  <si>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</si>
  <si>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</si>
  <si>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</si>
  <si>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</si>
  <si>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</si>
  <si>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</si>
  <si>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</si>
  <si>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</si>
  <si>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</si>
  <si>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</si>
  <si>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</si>
  <si>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</si>
  <si>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</si>
  <si>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</si>
  <si>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</si>
  <si>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</si>
  <si>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</si>
  <si>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</si>
  <si>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</si>
  <si>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</si>
  <si>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</si>
  <si>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</si>
  <si>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</si>
  <si>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</si>
  <si>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</si>
  <si>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</si>
  <si>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</si>
  <si>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</si>
  <si>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</si>
  <si>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</si>
  <si>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</si>
  <si>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</si>
  <si>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</si>
  <si>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</si>
  <si>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</si>
  <si>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</si>
  <si>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</si>
  <si>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</si>
  <si>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</si>
  <si>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</si>
  <si>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</si>
  <si>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</si>
  <si>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</si>
  <si>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</si>
  <si>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</si>
  <si>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</si>
  <si>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</si>
  <si>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</si>
  <si>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</si>
  <si>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</si>
  <si>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</si>
  <si>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</si>
  <si>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</si>
  <si>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</si>
  <si>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</si>
  <si>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</si>
  <si>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</si>
  <si>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</si>
  <si>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</si>
  <si>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</si>
  <si>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</si>
  <si>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</si>
  <si>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</si>
  <si>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</si>
  <si>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</si>
  <si>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</si>
  <si>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</si>
  <si>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</si>
  <si>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</si>
  <si>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</si>
  <si>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</si>
  <si>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</si>
  <si>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</si>
  <si>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</si>
  <si>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</si>
  <si>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</si>
  <si>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</si>
  <si>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</si>
  <si>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</si>
  <si>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</si>
  <si>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</si>
  <si>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</si>
  <si>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</si>
  <si>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</si>
  <si>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</si>
  <si>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</si>
  <si>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</si>
  <si>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</si>
  <si>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</si>
  <si>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</si>
  <si>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</si>
  <si>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</si>
  <si>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</si>
  <si>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</si>
  <si>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</si>
  <si>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</si>
  <si>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</si>
  <si>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</si>
  <si>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</si>
  <si>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</si>
  <si>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</si>
  <si>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</si>
  <si>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</si>
  <si>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</si>
  <si>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</si>
  <si>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</si>
  <si>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</si>
  <si>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</si>
  <si>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</si>
  <si>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</si>
  <si>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</si>
  <si>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</si>
  <si>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</si>
  <si>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</si>
  <si>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</si>
  <si>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</si>
  <si>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</si>
  <si>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</si>
  <si>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</si>
  <si>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</si>
  <si>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</si>
  <si>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</si>
  <si>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</si>
  <si>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</si>
  <si>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</si>
  <si>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</si>
  <si>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</si>
  <si>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</si>
  <si>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</si>
  <si>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</si>
  <si>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</si>
  <si>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</si>
  <si>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</si>
  <si>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</si>
  <si>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</si>
  <si>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</si>
  <si>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</si>
  <si>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</si>
  <si>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</si>
  <si>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</si>
  <si>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</si>
  <si>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</si>
  <si>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</si>
  <si>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</si>
  <si>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</si>
  <si>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</si>
  <si>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</si>
  <si>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</si>
  <si>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</si>
  <si>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</si>
  <si>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</si>
  <si>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</si>
  <si>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</si>
  <si>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</si>
  <si>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</si>
  <si>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</si>
  <si>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</si>
  <si>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</si>
  <si>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</si>
  <si>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</si>
  <si>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</si>
  <si>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</si>
  <si>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</si>
  <si>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</si>
  <si>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</si>
  <si>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</si>
  <si>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</si>
  <si>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</si>
  <si>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</si>
  <si>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</si>
  <si>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</si>
  <si>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</si>
  <si>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</si>
  <si>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</si>
  <si>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</si>
  <si>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</si>
  <si>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</si>
  <si>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</si>
  <si>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</si>
  <si>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</si>
  <si>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</si>
  <si>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</si>
  <si>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</si>
  <si>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</si>
  <si>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</si>
  <si>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</si>
  <si>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</si>
  <si>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</si>
  <si>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</si>
  <si>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</si>
  <si>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</si>
  <si>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</si>
  <si>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</si>
  <si>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</si>
  <si>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</si>
  <si>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</si>
  <si>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</si>
  <si>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</si>
  <si>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</si>
  <si>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</si>
  <si>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</si>
  <si>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</si>
  <si>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</si>
  <si>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</si>
  <si>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</si>
  <si>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</si>
  <si>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</si>
  <si>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</si>
  <si>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</si>
  <si>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</si>
  <si>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</si>
  <si>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</si>
  <si>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</si>
  <si>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</si>
  <si>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</si>
  <si>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</si>
  <si>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</si>
  <si>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</si>
  <si>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</si>
  <si>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</si>
  <si>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</si>
  <si>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</si>
  <si>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</si>
  <si>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</si>
  <si>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</si>
  <si>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</si>
  <si>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</si>
  <si>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</si>
  <si>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</si>
  <si>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</si>
  <si>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</si>
  <si>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</si>
  <si>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</si>
  <si>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</si>
  <si>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</si>
  <si>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</si>
  <si>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</si>
  <si>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</si>
  <si>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</si>
  <si>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</si>
  <si>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</si>
  <si>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</si>
  <si>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</si>
  <si>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</si>
  <si>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</si>
  <si>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</si>
  <si>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</si>
  <si>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</si>
  <si>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</si>
  <si>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</si>
  <si>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</si>
  <si>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</si>
  <si>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</si>
  <si>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</si>
  <si>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</si>
  <si>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</si>
  <si>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</si>
  <si>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</si>
  <si>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</si>
  <si>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</si>
  <si>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</si>
  <si>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</si>
  <si>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</si>
  <si>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</si>
  <si>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</si>
  <si>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</si>
  <si>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</si>
  <si>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</si>
  <si>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</si>
  <si>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</si>
  <si>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</si>
  <si>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</si>
  <si>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</si>
  <si>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</si>
  <si>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</si>
  <si>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</si>
  <si>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</si>
  <si>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</si>
  <si>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</si>
  <si>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</si>
  <si>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</si>
  <si>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</si>
  <si>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</si>
  <si>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</si>
  <si>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</si>
  <si>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</si>
  <si>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</si>
  <si>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</si>
  <si>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</si>
  <si>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</si>
  <si>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</si>
  <si>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</si>
  <si>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</si>
  <si>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</si>
  <si>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</si>
  <si>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</si>
  <si>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</si>
  <si>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</si>
  <si>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</si>
  <si>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</si>
  <si>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</si>
  <si>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</si>
  <si>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</si>
  <si>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</si>
  <si>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</si>
  <si>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</si>
  <si>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</si>
  <si>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</si>
  <si>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</si>
  <si>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</si>
  <si>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</si>
  <si>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</si>
  <si>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</si>
  <si>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</si>
  <si>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</si>
  <si>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</si>
  <si>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</si>
  <si>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</si>
  <si>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</si>
  <si>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</si>
  <si>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</si>
  <si>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</si>
  <si>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</si>
  <si>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</si>
  <si>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</si>
  <si>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</si>
  <si>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</si>
  <si>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</si>
  <si>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</si>
  <si>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</si>
  <si>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</si>
  <si>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</si>
  <si>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</si>
  <si>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</si>
  <si>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</si>
  <si>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</si>
  <si>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</si>
  <si>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</si>
  <si>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</si>
  <si>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</si>
  <si>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</si>
  <si>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</si>
  <si>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</si>
  <si>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</si>
  <si>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</si>
  <si>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</si>
  <si>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</si>
  <si>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</si>
  <si>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</si>
  <si>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</si>
  <si>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</si>
  <si>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</si>
  <si>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</si>
  <si>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</si>
  <si>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</si>
  <si>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</si>
  <si>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</si>
  <si>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</si>
  <si>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</si>
  <si>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</si>
  <si>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</si>
  <si>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</si>
  <si>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</si>
  <si>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</si>
  <si>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</si>
  <si>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</si>
  <si>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</si>
  <si>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</si>
  <si>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</si>
  <si>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</si>
  <si>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</si>
  <si>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</si>
  <si>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</si>
  <si>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</si>
  <si>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</si>
  <si>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</si>
  <si>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</si>
  <si>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</si>
  <si>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</si>
  <si>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</si>
  <si>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</si>
  <si>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</si>
  <si>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</si>
  <si>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</si>
  <si>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</si>
  <si>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</si>
  <si>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</si>
  <si>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</si>
  <si>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</si>
  <si>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</si>
  <si>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</si>
  <si>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</si>
  <si>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</si>
  <si>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</si>
  <si>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</si>
  <si>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</si>
  <si>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</si>
  <si>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</si>
  <si>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</si>
  <si>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</si>
  <si>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</si>
  <si>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</si>
  <si>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</si>
  <si>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</si>
  <si>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</si>
  <si>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</si>
  <si>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</si>
  <si>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</si>
  <si>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</si>
  <si>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</si>
  <si>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</si>
  <si>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</si>
  <si>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</si>
  <si>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</si>
  <si>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</si>
  <si>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</si>
  <si>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</si>
  <si>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</si>
  <si>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</si>
  <si>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</si>
  <si>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</si>
  <si>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</si>
  <si>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</si>
  <si>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</si>
  <si>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</si>
  <si>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</si>
  <si>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</si>
  <si>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</si>
  <si>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</si>
  <si>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</si>
  <si>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</si>
  <si>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</si>
  <si>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</si>
  <si>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</si>
  <si>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</si>
  <si>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</si>
  <si>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</si>
  <si>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</si>
  <si>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</si>
  <si>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</si>
  <si>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</si>
  <si>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</si>
  <si>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</si>
  <si>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</si>
  <si>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</si>
  <si>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</si>
  <si>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</si>
  <si>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</si>
  <si>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</si>
  <si>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</si>
  <si>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</si>
  <si>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</si>
  <si>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</si>
  <si>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</si>
  <si>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</si>
  <si>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</si>
  <si>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</si>
  <si>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</si>
  <si>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</si>
  <si>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</si>
  <si>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</si>
  <si>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</si>
  <si>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</si>
  <si>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</si>
  <si>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</si>
  <si>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</si>
  <si>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</si>
  <si>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</si>
  <si>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</si>
  <si>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</si>
  <si>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</si>
  <si>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</si>
  <si>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</si>
  <si>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</si>
  <si>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</si>
  <si>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</si>
  <si>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</si>
  <si>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</si>
  <si>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</si>
  <si>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</si>
  <si>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</si>
  <si>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</si>
  <si>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</si>
  <si>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</si>
  <si>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</si>
  <si>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</si>
  <si>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</si>
  <si>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</si>
  <si>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</si>
  <si>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</si>
  <si>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</si>
  <si>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</si>
  <si>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</si>
  <si>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</si>
  <si>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</si>
  <si>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</si>
  <si>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</si>
  <si>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</si>
  <si>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</si>
  <si>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</si>
  <si>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</si>
  <si>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</si>
  <si>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</si>
  <si>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</si>
  <si>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</si>
  <si>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</si>
  <si>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</si>
  <si>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</si>
  <si>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</si>
  <si>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</si>
  <si>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</si>
  <si>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</si>
  <si>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</si>
  <si>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</si>
  <si>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</si>
  <si>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</si>
  <si>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</si>
  <si>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</si>
  <si>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</si>
  <si>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</si>
  <si>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</si>
  <si>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</si>
  <si>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</si>
  <si>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</si>
  <si>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</si>
  <si>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</si>
  <si>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</si>
  <si>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</si>
  <si>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</si>
  <si>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</si>
  <si>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</si>
  <si>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</si>
  <si>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</si>
  <si>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</si>
  <si>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</si>
  <si>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</si>
  <si>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</si>
  <si>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</si>
  <si>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</si>
  <si>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</si>
  <si>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</si>
  <si>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</si>
  <si>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</si>
  <si>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</si>
  <si>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</si>
  <si>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</si>
  <si>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</si>
  <si>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</si>
  <si>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</si>
  <si>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</si>
  <si>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</si>
  <si>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</si>
  <si>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</si>
  <si>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</si>
  <si>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</si>
  <si>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</si>
  <si>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</si>
  <si>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</si>
  <si>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</si>
  <si>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</si>
  <si>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</si>
  <si>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</si>
  <si>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</si>
  <si>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</si>
  <si>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</si>
  <si>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</si>
  <si>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</si>
  <si>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</si>
  <si>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</si>
  <si>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</si>
  <si>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</si>
  <si>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</si>
  <si>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</si>
  <si>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</si>
  <si>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</si>
  <si>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</si>
  <si>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</si>
  <si>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</si>
  <si>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</si>
  <si>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</si>
  <si>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</si>
  <si>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</si>
  <si>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</si>
  <si>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</si>
  <si>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</si>
  <si>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</si>
  <si>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</si>
  <si>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</si>
  <si>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</si>
  <si>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</si>
  <si>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</si>
  <si>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</si>
  <si>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</si>
  <si>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</si>
  <si>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</si>
  <si>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</si>
  <si>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</si>
  <si>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</si>
  <si>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</si>
  <si>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</si>
  <si>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</si>
  <si>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</si>
  <si>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</si>
  <si>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</si>
  <si>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</si>
  <si>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</si>
  <si>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</si>
  <si>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</si>
  <si>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</si>
  <si>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</si>
  <si>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</si>
  <si>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</si>
  <si>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</si>
  <si>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</si>
  <si>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</si>
  <si>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</si>
  <si>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</si>
  <si>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</si>
  <si>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</si>
  <si>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</si>
  <si>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</si>
  <si>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</si>
  <si>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</si>
  <si>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</si>
  <si>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</si>
  <si>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</si>
  <si>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</si>
  <si>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</si>
  <si>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</si>
  <si>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</si>
  <si>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</si>
  <si>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</si>
  <si>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</si>
  <si>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</si>
  <si>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</si>
  <si>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</si>
  <si>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</si>
  <si>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</si>
  <si>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</si>
  <si>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</si>
  <si>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</si>
  <si>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</si>
  <si>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</si>
  <si>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</si>
  <si>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</si>
  <si>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</si>
  <si>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</si>
  <si>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</si>
  <si>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</si>
  <si>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</si>
  <si>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</si>
  <si>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</si>
  <si>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</si>
  <si>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</si>
  <si>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</si>
  <si>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</si>
  <si>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</si>
  <si>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</si>
  <si>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</si>
  <si>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</si>
  <si>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</si>
  <si>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</si>
  <si>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</si>
  <si>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</si>
  <si>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</si>
  <si>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</si>
  <si>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</si>
  <si>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</si>
  <si>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</si>
  <si>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</si>
  <si>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</si>
  <si>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</si>
  <si>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</si>
  <si>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</si>
  <si>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</si>
  <si>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</si>
  <si>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</si>
  <si>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</si>
  <si>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</si>
  <si>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</si>
  <si>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</si>
  <si>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</si>
  <si>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</si>
  <si>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</si>
  <si>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</si>
  <si>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</si>
  <si>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</si>
  <si>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</si>
  <si>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</si>
  <si>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</si>
  <si>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</si>
  <si>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</si>
  <si>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</si>
  <si>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</si>
  <si>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</si>
  <si>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</si>
  <si>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</si>
  <si>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</si>
  <si>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</si>
  <si>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</si>
  <si>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</si>
  <si>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</si>
  <si>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</si>
  <si>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</si>
  <si>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</si>
  <si>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</si>
  <si>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</si>
  <si>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</si>
  <si>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</si>
  <si>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</si>
  <si>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</si>
  <si>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</si>
  <si>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</si>
  <si>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</si>
  <si>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</si>
  <si>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</si>
  <si>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</si>
  <si>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</si>
  <si>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</si>
  <si>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</si>
  <si>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</si>
  <si>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</si>
  <si>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</si>
  <si>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</si>
  <si>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</si>
  <si>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</si>
  <si>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</si>
  <si>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</si>
  <si>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</si>
  <si>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</si>
  <si>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</si>
  <si>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</si>
  <si>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</si>
  <si>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</si>
  <si>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</si>
  <si>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</si>
  <si>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</si>
  <si>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</si>
  <si>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</si>
  <si>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</si>
  <si>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</si>
  <si>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</si>
  <si>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</si>
  <si>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</si>
  <si>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</si>
  <si>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</si>
  <si>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</si>
  <si>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</si>
  <si>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</si>
  <si>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</si>
  <si>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</si>
  <si>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</si>
  <si>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</si>
  <si>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</si>
  <si>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</si>
  <si>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</si>
  <si>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</si>
  <si>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</si>
  <si>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</si>
  <si>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</si>
  <si>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</si>
  <si>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</si>
  <si>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</si>
  <si>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</si>
  <si>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</si>
  <si>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</si>
  <si>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</si>
  <si>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</si>
  <si>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</si>
  <si>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</si>
  <si>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</si>
  <si>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</si>
  <si>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</si>
  <si>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</si>
  <si>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</si>
  <si>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</si>
  <si>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</si>
  <si>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</si>
  <si>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</si>
  <si>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</si>
  <si>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</si>
  <si>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</si>
  <si>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</si>
  <si>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</si>
  <si>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</si>
  <si>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</si>
  <si>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</si>
  <si>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</si>
  <si>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</si>
  <si>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</si>
  <si>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</si>
  <si>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</si>
  <si>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</si>
  <si>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</si>
  <si>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</si>
  <si>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</si>
  <si>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</si>
  <si>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</si>
  <si>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</si>
  <si>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</si>
  <si>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</si>
  <si>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</si>
  <si>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</si>
  <si>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</si>
  <si>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</si>
  <si>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</si>
  <si>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</si>
  <si>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</si>
  <si>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</si>
  <si>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</si>
  <si>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</si>
  <si>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</si>
  <si>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</si>
  <si>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</si>
  <si>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</si>
  <si>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</si>
  <si>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</si>
  <si>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</si>
  <si>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</si>
  <si>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</si>
  <si>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</si>
  <si>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</si>
  <si>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</si>
  <si>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</si>
  <si>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</si>
  <si>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</si>
  <si>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</si>
  <si>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</si>
  <si>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</si>
  <si>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</si>
  <si>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</si>
  <si>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</si>
  <si>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</si>
  <si>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</si>
  <si>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</si>
  <si>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</si>
  <si>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</si>
  <si>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</si>
  <si>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</si>
  <si>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</si>
  <si>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</si>
  <si>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</si>
  <si>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</si>
  <si>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</si>
  <si>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</si>
  <si>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</si>
  <si>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</si>
  <si>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</si>
  <si>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</si>
  <si>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</si>
  <si>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</si>
  <si>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</si>
  <si>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</si>
  <si>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</si>
  <si>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</si>
  <si>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</si>
  <si>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</si>
  <si>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</si>
  <si>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</si>
  <si>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</si>
  <si>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</si>
  <si>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</si>
  <si>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</si>
  <si>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</si>
  <si>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</si>
  <si>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</si>
  <si>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</si>
  <si>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</si>
  <si>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</si>
  <si>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</si>
  <si>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</si>
  <si>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</si>
  <si>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</si>
  <si>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</si>
  <si>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</si>
  <si>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</si>
  <si>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</si>
  <si>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</si>
  <si>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</si>
  <si>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</si>
  <si>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</si>
  <si>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</si>
  <si>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</si>
  <si>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</si>
  <si>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</si>
  <si>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</si>
  <si>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</si>
  <si>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</si>
  <si>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</si>
  <si>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</si>
  <si>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</si>
  <si>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</si>
  <si>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</si>
  <si>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</si>
  <si>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</si>
  <si>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</si>
  <si>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</si>
  <si>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</si>
  <si>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</si>
  <si>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</si>
  <si>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</si>
  <si>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</si>
  <si>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</si>
  <si>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</si>
  <si>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</si>
  <si>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</si>
  <si>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</si>
  <si>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</si>
  <si>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</si>
  <si>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</si>
  <si>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</si>
  <si>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</si>
  <si>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</si>
  <si>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</si>
  <si>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</si>
  <si>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</si>
  <si>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</si>
  <si>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</si>
  <si>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</si>
  <si>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</si>
  <si>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</si>
  <si>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</si>
  <si>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</si>
  <si>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</si>
  <si>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</si>
  <si>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</si>
  <si>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</si>
  <si>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</si>
  <si>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</si>
  <si>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</si>
  <si>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</si>
  <si>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</si>
  <si>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</si>
  <si>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</si>
  <si>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</si>
  <si>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</si>
  <si>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</si>
  <si>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</si>
  <si>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</si>
  <si>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</si>
  <si>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</si>
  <si>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</si>
  <si>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</si>
  <si>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</si>
  <si>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</si>
  <si>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</si>
  <si>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</si>
  <si>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</si>
  <si>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</si>
  <si>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</si>
  <si>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</si>
  <si>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</si>
  <si>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</si>
  <si>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</si>
  <si>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</si>
  <si>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</si>
  <si>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</si>
  <si>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</si>
  <si>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</si>
  <si>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</si>
  <si>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</si>
  <si>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</si>
  <si>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</si>
  <si>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</si>
  <si>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</si>
  <si>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</si>
  <si>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</si>
  <si>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</si>
  <si>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</si>
  <si>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</si>
  <si>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</si>
  <si>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</si>
  <si>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</si>
  <si>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</si>
  <si>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</si>
  <si>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</si>
  <si>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</si>
  <si>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</si>
  <si>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</si>
  <si>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</si>
  <si>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</si>
  <si>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</si>
  <si>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</si>
  <si>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</si>
  <si>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</si>
  <si>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</si>
  <si>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</si>
  <si>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</si>
  <si>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</si>
  <si>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</si>
  <si>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</si>
  <si>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</si>
  <si>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</si>
  <si>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</si>
  <si>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</si>
  <si>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</si>
  <si>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</si>
  <si>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</si>
  <si>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</si>
  <si>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</si>
  <si>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</si>
  <si>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</si>
  <si>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</si>
  <si>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</si>
  <si>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</si>
  <si>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</si>
  <si>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</si>
  <si>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</si>
  <si>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</si>
  <si>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</si>
  <si>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</si>
  <si>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</si>
  <si>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</si>
  <si>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</si>
  <si>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</si>
  <si>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</si>
  <si>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</si>
  <si>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</si>
  <si>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</si>
  <si>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</si>
  <si>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</si>
  <si>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</si>
  <si>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</si>
  <si>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</si>
  <si>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</si>
  <si>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</si>
  <si>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</si>
  <si>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</si>
  <si>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</si>
  <si>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</si>
  <si>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</si>
  <si>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</si>
  <si>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</si>
  <si>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</si>
  <si>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</si>
  <si>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</si>
  <si>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</si>
  <si>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</si>
  <si>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</si>
  <si>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</si>
  <si>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</si>
  <si>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</si>
  <si>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</si>
  <si>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</si>
  <si>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</si>
  <si>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</si>
  <si>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</si>
  <si>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</si>
  <si>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</si>
  <si>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</si>
  <si>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</si>
  <si>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</si>
  <si>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</si>
  <si>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</si>
  <si>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</si>
  <si>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</si>
  <si>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</si>
  <si>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</si>
  <si>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</si>
  <si>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</si>
  <si>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</si>
  <si>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</si>
  <si>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</si>
  <si>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</si>
  <si>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</si>
  <si>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</si>
  <si>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</si>
  <si>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</si>
  <si>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</si>
  <si>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</si>
  <si>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</si>
  <si>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</si>
  <si>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</si>
  <si>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</si>
  <si>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</si>
  <si>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</si>
  <si>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</si>
  <si>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</si>
  <si>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</si>
  <si>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</si>
  <si>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</si>
  <si>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</si>
  <si>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</si>
  <si>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</si>
  <si>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</si>
  <si>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</si>
  <si>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</si>
  <si>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</si>
  <si>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</si>
  <si>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</si>
  <si>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</si>
  <si>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</si>
  <si>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</si>
  <si>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</si>
  <si>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</si>
  <si>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</si>
  <si>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</si>
  <si>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</si>
  <si>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</si>
  <si>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</si>
  <si>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</si>
  <si>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</si>
  <si>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</si>
  <si>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</si>
  <si>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</si>
  <si>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</si>
  <si>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</si>
  <si>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</si>
  <si>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</si>
  <si>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</si>
  <si>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</si>
  <si>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</si>
  <si>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</si>
  <si>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</si>
  <si>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</si>
  <si>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</si>
  <si>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</si>
  <si>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</si>
  <si>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</si>
  <si>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</si>
  <si>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</si>
  <si>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</si>
  <si>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</si>
  <si>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</si>
  <si>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</si>
  <si>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</si>
  <si>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</si>
  <si>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</si>
  <si>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</si>
  <si>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</si>
  <si>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</si>
  <si>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</si>
  <si>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</si>
  <si>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</si>
  <si>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</si>
  <si>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</si>
  <si>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</si>
  <si>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</si>
  <si>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</si>
  <si>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</si>
  <si>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</si>
  <si>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</si>
  <si>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</si>
  <si>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</si>
  <si>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</si>
  <si>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</si>
  <si>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</si>
  <si>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</si>
  <si>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</si>
  <si>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</si>
  <si>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</si>
  <si>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</si>
  <si>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</si>
  <si>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</si>
  <si>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</si>
  <si>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</si>
  <si>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</si>
  <si>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</si>
  <si>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</si>
  <si>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</si>
  <si>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</si>
  <si>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</si>
  <si>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</si>
  <si>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</si>
  <si>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</si>
  <si>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</si>
  <si>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</si>
  <si>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</si>
  <si>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</si>
  <si>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</si>
  <si>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</si>
  <si>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</si>
  <si>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</si>
  <si>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</si>
  <si>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</si>
  <si>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</si>
  <si>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</si>
  <si>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</si>
  <si>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</si>
  <si>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</si>
  <si>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</si>
  <si>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</si>
  <si>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</si>
  <si>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</si>
  <si>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</si>
  <si>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</si>
  <si>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</si>
  <si>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</si>
  <si>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</si>
  <si>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</si>
  <si>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</si>
  <si>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</si>
  <si>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</si>
  <si>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</si>
  <si>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</si>
  <si>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</si>
  <si>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</si>
  <si>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</si>
  <si>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</si>
  <si>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</si>
  <si>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</si>
  <si>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</si>
  <si>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</si>
  <si>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</si>
  <si>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</si>
  <si>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</si>
  <si>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</si>
  <si>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</si>
  <si>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</si>
  <si>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</si>
  <si>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</si>
  <si>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</si>
  <si>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</si>
  <si>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</si>
  <si>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</si>
  <si>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</si>
  <si>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</si>
  <si>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</si>
  <si>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</si>
  <si>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</si>
  <si>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</si>
  <si>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</si>
  <si>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</si>
  <si>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</si>
  <si>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</si>
  <si>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</si>
  <si>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</si>
  <si>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</si>
  <si>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</si>
  <si>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</si>
  <si>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</si>
  <si>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</si>
  <si>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</si>
  <si>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</si>
  <si>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</si>
  <si>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</si>
  <si>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</si>
  <si>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</si>
  <si>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</si>
  <si>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</si>
  <si>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</si>
  <si>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</si>
  <si>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</si>
  <si>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</si>
  <si>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</si>
  <si>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</si>
  <si>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</si>
  <si>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</si>
  <si>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</si>
  <si>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</si>
  <si>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</si>
  <si>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</si>
  <si>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</si>
  <si>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</si>
  <si>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</si>
  <si>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</si>
  <si>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</si>
  <si>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</si>
  <si>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</si>
  <si>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</si>
  <si>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</si>
  <si>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</si>
  <si>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</si>
  <si>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</si>
  <si>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</si>
  <si>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</si>
  <si>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</si>
  <si>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</si>
  <si>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</si>
  <si>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</si>
  <si>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</si>
  <si>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</si>
  <si>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</si>
  <si>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</si>
  <si>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</si>
  <si>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</si>
  <si>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</si>
  <si>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</si>
  <si>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</si>
  <si>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</si>
  <si>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</si>
  <si>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</si>
  <si>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</si>
  <si>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</si>
  <si>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</si>
  <si>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</si>
  <si>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</si>
  <si>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</si>
  <si>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</si>
  <si>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</si>
  <si>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</si>
  <si>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</si>
  <si>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</si>
  <si>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</si>
  <si>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</si>
  <si>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</si>
  <si>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</si>
  <si>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</si>
  <si>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</si>
  <si>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</si>
  <si>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</si>
  <si>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</si>
  <si>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</si>
  <si>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</si>
  <si>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</si>
  <si>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</si>
  <si>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</si>
  <si>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</si>
  <si>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</si>
  <si>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</si>
  <si>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</si>
  <si>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</si>
  <si>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</si>
  <si>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</si>
  <si>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</si>
  <si>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</si>
  <si>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</si>
  <si>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</si>
  <si>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</si>
  <si>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</si>
  <si>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</si>
  <si>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</si>
  <si>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</si>
  <si>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</si>
  <si>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</si>
  <si>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</si>
  <si>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</si>
  <si>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</si>
  <si>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</si>
  <si>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</si>
  <si>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</si>
  <si>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</si>
  <si>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</si>
  <si>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</si>
  <si>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</si>
  <si>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</si>
  <si>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</si>
  <si>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</si>
  <si>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</si>
  <si>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</si>
  <si>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</si>
  <si>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</si>
  <si>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</si>
  <si>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</si>
  <si>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</si>
  <si>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</si>
  <si>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</si>
  <si>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</si>
  <si>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</si>
  <si>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</si>
  <si>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</si>
  <si>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</si>
  <si>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</si>
  <si>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</si>
  <si>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</si>
  <si>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</si>
  <si>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</si>
  <si>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</si>
  <si>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</si>
  <si>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</si>
  <si>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</si>
  <si>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</si>
  <si>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</si>
  <si>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</si>
  <si>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</si>
  <si>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</si>
  <si>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</si>
  <si>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</si>
  <si>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</si>
  <si>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</si>
  <si>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</si>
  <si>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</si>
  <si>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</si>
  <si>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</si>
  <si>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</si>
  <si>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</si>
  <si>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</si>
  <si>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</si>
  <si>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</si>
  <si>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</si>
  <si>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</si>
  <si>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</si>
  <si>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</si>
  <si>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</si>
  <si>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</si>
  <si>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</si>
  <si>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</si>
  <si>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</si>
  <si>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</si>
  <si>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</si>
  <si>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</si>
  <si>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</si>
  <si>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</si>
  <si>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</si>
  <si>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</si>
  <si>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</si>
  <si>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</si>
  <si>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</si>
  <si>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</si>
  <si>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</si>
  <si>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</si>
  <si>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</si>
  <si>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</si>
  <si>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</si>
  <si>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</si>
  <si>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</si>
  <si>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</si>
  <si>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</si>
  <si>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</si>
  <si>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</si>
  <si>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</si>
  <si>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</si>
  <si>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</si>
  <si>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</si>
  <si>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</si>
  <si>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</si>
  <si>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</si>
  <si>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</si>
  <si>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</si>
  <si>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</si>
  <si>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</si>
  <si>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</si>
  <si>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</si>
  <si>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</si>
  <si>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</si>
  <si>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</si>
  <si>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</si>
  <si>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</si>
  <si>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</si>
  <si>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</si>
  <si>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</si>
  <si>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</si>
  <si>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</si>
  <si>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</si>
  <si>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</si>
  <si>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</si>
  <si>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</si>
  <si>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</si>
  <si>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</si>
  <si>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</si>
  <si>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</si>
  <si>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</si>
  <si>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</si>
  <si>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</si>
  <si>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</si>
  <si>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</si>
  <si>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</si>
  <si>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</si>
  <si>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</si>
  <si>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</si>
  <si>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</si>
  <si>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</si>
  <si>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</si>
  <si>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</si>
  <si>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</si>
  <si>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</si>
  <si>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</si>
  <si>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</si>
  <si>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</si>
  <si>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</si>
  <si>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</si>
  <si>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</si>
  <si>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</si>
  <si>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</si>
  <si>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</si>
  <si>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</si>
  <si>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</si>
  <si>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</si>
  <si>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</si>
  <si>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</si>
  <si>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</si>
  <si>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</si>
  <si>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</si>
  <si>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</si>
  <si>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</si>
  <si>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</si>
  <si>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</si>
  <si>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</si>
  <si>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</si>
  <si>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</si>
  <si>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</si>
  <si>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</si>
  <si>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</si>
  <si>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</si>
  <si>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</si>
  <si>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</si>
  <si>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</si>
  <si>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</si>
  <si>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</si>
  <si>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</si>
  <si>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</si>
  <si>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</si>
  <si>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</si>
  <si>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</si>
  <si>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</si>
  <si>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</si>
  <si>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</si>
  <si>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</si>
  <si>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</si>
  <si>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</si>
  <si>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</si>
  <si>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</si>
  <si>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</si>
  <si>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</si>
  <si>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</si>
  <si>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</si>
  <si>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</si>
  <si>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</si>
  <si>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</si>
  <si>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</si>
  <si>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</si>
  <si>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</si>
  <si>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</si>
  <si>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</si>
  <si>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</si>
  <si>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</si>
  <si>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</si>
  <si>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</si>
  <si>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</si>
  <si>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</si>
  <si>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</si>
  <si>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</si>
  <si>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</si>
  <si>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</si>
  <si>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</si>
  <si>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</si>
  <si>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</si>
  <si>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</si>
  <si>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</si>
  <si>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</si>
  <si>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</si>
  <si>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</si>
  <si>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</si>
  <si>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</si>
  <si>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</si>
  <si>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</si>
  <si>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</si>
  <si>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</si>
  <si>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</si>
  <si>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</si>
  <si>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</si>
  <si>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</si>
  <si>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</si>
  <si>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</si>
  <si>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</si>
  <si>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</si>
  <si>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</si>
  <si>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</si>
  <si>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</si>
  <si>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</si>
  <si>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</si>
  <si>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</si>
  <si>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</si>
  <si>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</si>
  <si>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</si>
  <si>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</si>
  <si>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</si>
  <si>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</si>
  <si>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</si>
  <si>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</si>
  <si>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</si>
  <si>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</si>
  <si>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</si>
  <si>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</si>
  <si>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</si>
  <si>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</si>
  <si>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</si>
  <si>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</si>
  <si>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</si>
  <si>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</si>
  <si>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</si>
  <si>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</si>
  <si>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</si>
  <si>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</si>
  <si>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</si>
  <si>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</si>
  <si>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</si>
  <si>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</si>
  <si>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</si>
  <si>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</si>
  <si>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</si>
  <si>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</si>
  <si>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</si>
  <si>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</si>
  <si>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</si>
  <si>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</si>
  <si>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</si>
  <si>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</si>
  <si>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</si>
  <si>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</si>
  <si>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</si>
  <si>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</si>
  <si>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</si>
  <si>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</si>
  <si>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</si>
  <si>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</si>
  <si>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</si>
  <si>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</si>
  <si>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</si>
  <si>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</si>
  <si>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</si>
  <si>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</si>
  <si>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</si>
  <si>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</si>
  <si>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</si>
  <si>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</si>
  <si>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</si>
  <si>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</si>
  <si>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</si>
  <si>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</si>
  <si>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</si>
  <si>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</si>
  <si>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</si>
  <si>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</si>
  <si>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</si>
  <si>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</si>
  <si>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</si>
  <si>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</si>
  <si>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</si>
  <si>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</si>
  <si>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</si>
  <si>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</si>
  <si>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</si>
  <si>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</si>
  <si>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</si>
  <si>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</si>
  <si>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</si>
  <si>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</si>
  <si>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</si>
  <si>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</si>
  <si>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</si>
  <si>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</si>
  <si>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</si>
  <si>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</si>
  <si>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</si>
  <si>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</si>
  <si>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</si>
  <si>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</si>
  <si>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</si>
  <si>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</si>
  <si>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</si>
  <si>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</si>
  <si>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</si>
  <si>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</si>
  <si>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</si>
  <si>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</si>
  <si>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</si>
  <si>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</si>
  <si>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</si>
  <si>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</si>
  <si>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</si>
  <si>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</si>
  <si>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</si>
  <si>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</si>
  <si>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</si>
  <si>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</si>
  <si>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</si>
  <si>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</si>
  <si>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</si>
  <si>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</si>
  <si>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</si>
  <si>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</si>
  <si>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</si>
  <si>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</si>
  <si>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</si>
  <si>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</si>
  <si>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</si>
  <si>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</si>
  <si>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</si>
  <si>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</si>
  <si>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</si>
  <si>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</si>
  <si>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</si>
  <si>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</si>
  <si>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</si>
  <si>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</si>
  <si>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</si>
  <si>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</si>
  <si>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</si>
  <si>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</si>
  <si>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</si>
  <si>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</si>
  <si>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</si>
  <si>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</si>
  <si>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</si>
  <si>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</si>
  <si>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</si>
  <si>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</si>
  <si>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</si>
  <si>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</si>
  <si>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</si>
  <si>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</si>
  <si>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</si>
  <si>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</si>
  <si>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</si>
  <si>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</si>
  <si>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</si>
  <si>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</si>
  <si>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</si>
  <si>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</si>
  <si>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</si>
  <si>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</si>
  <si>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</si>
  <si>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</si>
  <si>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</si>
  <si>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</si>
  <si>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</si>
  <si>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</si>
  <si>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</si>
  <si>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</si>
  <si>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</si>
  <si>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</si>
  <si>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</si>
  <si>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</si>
  <si>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</si>
  <si>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</si>
  <si>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</si>
  <si>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</si>
  <si>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</si>
  <si>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</si>
  <si>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</si>
  <si>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</si>
  <si>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</si>
  <si>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</si>
  <si>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</si>
  <si>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</si>
  <si>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</si>
  <si>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</si>
  <si>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</si>
  <si>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</si>
  <si>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</si>
  <si>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</si>
  <si>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</si>
  <si>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</si>
  <si>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</si>
  <si>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</si>
  <si>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</si>
  <si>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</si>
  <si>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</si>
  <si>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</si>
  <si>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</si>
  <si>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</si>
  <si>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</si>
  <si>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</si>
  <si>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</si>
  <si>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</si>
  <si>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</si>
  <si>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</si>
  <si>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</si>
  <si>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</si>
  <si>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</si>
  <si>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</si>
  <si>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</si>
  <si>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</si>
  <si>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</si>
  <si>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</si>
  <si>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</si>
  <si>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</si>
  <si>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</si>
  <si>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</si>
  <si>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</si>
  <si>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</si>
  <si>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</si>
  <si>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</si>
  <si>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</si>
  <si>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</si>
  <si>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</si>
  <si>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</si>
  <si>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</si>
  <si>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</si>
  <si>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</si>
  <si>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</si>
  <si>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</si>
  <si>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</si>
  <si>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</si>
  <si>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</si>
  <si>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</si>
  <si>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</si>
  <si>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</si>
  <si>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</si>
  <si>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</si>
  <si>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</si>
  <si>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</si>
  <si>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</si>
  <si>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</si>
  <si>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</si>
  <si>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</si>
  <si>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</si>
  <si>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</si>
  <si>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</si>
  <si>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</si>
  <si>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</si>
  <si>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</si>
  <si>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</si>
  <si>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</si>
  <si>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</si>
  <si>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</si>
  <si>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</si>
  <si>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</si>
  <si>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</si>
  <si>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</si>
  <si>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</si>
  <si>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</si>
  <si>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</si>
  <si>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</si>
  <si>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</si>
  <si>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</si>
  <si>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</si>
  <si>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</si>
  <si>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</si>
  <si>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</si>
  <si>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</si>
  <si>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</si>
  <si>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</si>
  <si>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</si>
  <si>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</si>
  <si>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</si>
  <si>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</si>
  <si>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</si>
  <si>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</si>
  <si>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</si>
  <si>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</si>
  <si>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</si>
  <si>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</si>
  <si>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</si>
  <si>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</si>
  <si>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</si>
  <si>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</si>
  <si>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</si>
  <si>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</si>
  <si>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</si>
  <si>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</si>
  <si>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</si>
  <si>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</si>
  <si>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</si>
  <si>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</si>
  <si>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</si>
  <si>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</si>
  <si>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</si>
  <si>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</si>
  <si>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</si>
  <si>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</si>
  <si>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</si>
  <si>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</si>
  <si>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</si>
  <si>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</si>
  <si>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</si>
  <si>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</si>
  <si>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</si>
  <si>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</si>
  <si>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</si>
  <si>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</si>
  <si>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</si>
  <si>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</si>
  <si>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</si>
  <si>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</si>
  <si>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</si>
  <si>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</si>
  <si>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</si>
  <si>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</si>
  <si>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</si>
  <si>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</si>
  <si>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</si>
  <si>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</si>
  <si>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</si>
  <si>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</si>
  <si>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</si>
  <si>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</si>
  <si>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</si>
  <si>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</si>
  <si>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</si>
  <si>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</si>
  <si>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</si>
  <si>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</si>
  <si>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</si>
  <si>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</si>
  <si>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</si>
  <si>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</si>
  <si>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</si>
  <si>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</si>
  <si>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</si>
  <si>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</si>
  <si>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</si>
  <si>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</si>
  <si>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</si>
  <si>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</si>
  <si>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</si>
  <si>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</si>
  <si>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</si>
  <si>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</si>
  <si>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</si>
  <si>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</si>
  <si>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</si>
  <si>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</si>
  <si>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</si>
  <si>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</si>
  <si>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</si>
  <si>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</si>
  <si>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</si>
  <si>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</si>
  <si>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</si>
  <si>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</si>
  <si>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</si>
  <si>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</si>
  <si>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</si>
  <si>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</si>
  <si>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</si>
  <si>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</si>
  <si>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</si>
  <si>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</si>
  <si>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</si>
  <si>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</si>
  <si>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</si>
  <si>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</si>
  <si>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</si>
  <si>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</si>
  <si>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</si>
  <si>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</si>
  <si>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</si>
  <si>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</si>
  <si>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</si>
  <si>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</si>
  <si>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</si>
  <si>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</si>
  <si>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</si>
  <si>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</si>
  <si>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</si>
  <si>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</si>
  <si>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</si>
  <si>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</si>
  <si>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</si>
  <si>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</si>
  <si>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</si>
  <si>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</si>
  <si>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</si>
  <si>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</si>
  <si>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</si>
  <si>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</si>
  <si>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</si>
  <si>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</si>
  <si>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</si>
  <si>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</si>
  <si>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</si>
  <si>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</si>
  <si>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</si>
  <si>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</si>
  <si>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</si>
  <si>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</si>
  <si>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</si>
  <si>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</si>
  <si>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</si>
  <si>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</si>
  <si>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</si>
  <si>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</si>
  <si>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</si>
  <si>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</si>
  <si>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</si>
  <si>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</si>
  <si>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</si>
  <si>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</si>
  <si>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</si>
  <si>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</si>
  <si>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</si>
  <si>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</si>
  <si>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</si>
  <si>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</si>
  <si>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</si>
  <si>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</si>
  <si>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</si>
  <si>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</si>
  <si>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</si>
  <si>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</si>
  <si>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</si>
  <si>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</si>
  <si>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</si>
  <si>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</si>
  <si>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</si>
  <si>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</si>
  <si>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</si>
  <si>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</si>
  <si>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</si>
  <si>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</si>
  <si>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</si>
  <si>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</si>
  <si>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</si>
  <si>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</si>
  <si>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</si>
  <si>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</si>
  <si>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</si>
  <si>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</si>
  <si>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</si>
  <si>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</si>
  <si>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</si>
  <si>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</si>
  <si>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</si>
  <si>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</si>
  <si>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</si>
  <si>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</si>
  <si>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</si>
  <si>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</si>
  <si>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</si>
  <si>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</si>
  <si>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</si>
  <si>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</si>
  <si>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</si>
  <si>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</si>
  <si>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</si>
  <si>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</si>
  <si>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</si>
  <si>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</si>
  <si>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</si>
  <si>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</si>
  <si>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</si>
  <si>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</si>
  <si>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</si>
  <si>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</si>
  <si>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</si>
  <si>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</si>
  <si>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</si>
  <si>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</si>
  <si>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</si>
  <si>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</si>
  <si>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</si>
  <si>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</si>
  <si>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</si>
  <si>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</si>
  <si>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</si>
  <si>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</si>
  <si>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</si>
  <si>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</si>
  <si>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</si>
  <si>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</si>
  <si>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</si>
  <si>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</si>
  <si>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</si>
  <si>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</si>
  <si>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</si>
  <si>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</si>
  <si>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</si>
  <si>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</si>
  <si>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</si>
  <si>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</si>
  <si>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</si>
  <si>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</si>
  <si>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</si>
  <si>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</si>
  <si>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</si>
  <si>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</si>
  <si>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</si>
  <si>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</si>
  <si>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</si>
  <si>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</si>
  <si>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</si>
  <si>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</si>
  <si>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</si>
  <si>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</si>
  <si>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</si>
  <si>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</si>
  <si>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</si>
  <si>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</si>
  <si>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</si>
  <si>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</si>
  <si>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</si>
  <si>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</si>
  <si>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</si>
  <si>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</si>
  <si>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</si>
  <si>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</si>
  <si>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</si>
  <si>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</si>
  <si>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</si>
  <si>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</si>
  <si>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</si>
  <si>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</si>
  <si>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</si>
  <si>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</si>
  <si>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</si>
  <si>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</si>
  <si>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</si>
  <si>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</si>
  <si>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</si>
  <si>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</si>
  <si>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</si>
  <si>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</si>
  <si>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</si>
  <si>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</si>
  <si>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</si>
  <si>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</si>
  <si>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</si>
  <si>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</si>
  <si>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</si>
  <si>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</si>
  <si>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</si>
  <si>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</si>
  <si>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</si>
  <si>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</si>
  <si>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</si>
  <si>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</si>
  <si>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</si>
  <si>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</si>
  <si>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</si>
  <si>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</si>
  <si>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</si>
  <si>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</si>
  <si>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</si>
  <si>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</si>
  <si>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</si>
  <si>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</si>
  <si>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</si>
  <si>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</si>
  <si>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</si>
  <si>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</si>
  <si>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</si>
  <si>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</si>
  <si>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</si>
  <si>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</si>
  <si>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</si>
  <si>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</si>
  <si>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</si>
  <si>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</si>
  <si>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</si>
  <si>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</si>
  <si>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</si>
  <si>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</si>
  <si>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</si>
  <si>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</si>
  <si>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</si>
  <si>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</si>
  <si>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</si>
  <si>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</si>
  <si>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</si>
  <si>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</si>
  <si>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</si>
  <si>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</si>
  <si>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</si>
  <si>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</si>
  <si>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</si>
  <si>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</si>
  <si>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</si>
  <si>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</si>
  <si>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</si>
  <si>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</si>
  <si>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</si>
  <si>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</si>
  <si>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</si>
  <si>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</si>
  <si>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</si>
  <si>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</si>
  <si>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</si>
  <si>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</si>
  <si>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</si>
  <si>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</si>
  <si>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</si>
  <si>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</si>
  <si>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</si>
  <si>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</si>
  <si>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</si>
  <si>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</si>
  <si>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</si>
  <si>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</si>
  <si>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</si>
  <si>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</si>
  <si>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</si>
  <si>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</si>
  <si>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</si>
  <si>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</si>
  <si>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</si>
  <si>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</si>
  <si>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</si>
  <si>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</si>
  <si>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</si>
  <si>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</si>
  <si>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</si>
  <si>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</si>
  <si>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</si>
  <si>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</si>
  <si>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</si>
  <si>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</si>
  <si>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</si>
  <si>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</si>
  <si>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</si>
  <si>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</si>
  <si>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</si>
  <si>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</si>
  <si>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</si>
  <si>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</si>
  <si>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</si>
  <si>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</si>
  <si>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</si>
  <si>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</si>
  <si>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</si>
  <si>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</si>
  <si>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</si>
  <si>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</si>
  <si>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</si>
  <si>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</si>
  <si>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</si>
  <si>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</si>
  <si>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</si>
  <si>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</si>
  <si>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</si>
  <si>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</si>
  <si>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</si>
  <si>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</si>
  <si>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</si>
  <si>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</si>
  <si>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</si>
  <si>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</si>
  <si>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</si>
  <si>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</si>
  <si>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</si>
  <si>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</si>
  <si>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</si>
  <si>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</si>
  <si>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</si>
  <si>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</si>
  <si>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</si>
  <si>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</si>
  <si>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</si>
  <si>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</si>
  <si>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</si>
  <si>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</si>
  <si>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</si>
  <si>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</si>
  <si>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</si>
  <si>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</si>
  <si>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</si>
  <si>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</si>
  <si>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</si>
  <si>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</si>
  <si>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</si>
  <si>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</si>
  <si>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</si>
  <si>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</si>
  <si>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</si>
  <si>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</si>
  <si>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</si>
  <si>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</si>
  <si>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</si>
  <si>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</si>
  <si>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</si>
  <si>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</si>
  <si>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</si>
  <si>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</si>
  <si>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</si>
  <si>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</si>
  <si>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</si>
  <si>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</si>
  <si>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</si>
  <si>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</si>
  <si>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</si>
  <si>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</si>
  <si>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</si>
  <si>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</si>
  <si>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</si>
  <si>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</si>
  <si>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</si>
  <si>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</si>
  <si>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</si>
  <si>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</si>
  <si>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</si>
  <si>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</si>
  <si>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</si>
  <si>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</si>
  <si>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</si>
  <si>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</si>
  <si>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</si>
  <si>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</si>
  <si>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</si>
  <si>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</si>
  <si>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</si>
  <si>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</si>
  <si>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</si>
  <si>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</si>
  <si>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</si>
  <si>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</si>
  <si>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</si>
  <si>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</si>
  <si>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</si>
  <si>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</si>
  <si>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</si>
  <si>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</si>
  <si>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</si>
  <si>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</si>
  <si>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</si>
  <si>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</si>
  <si>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</si>
  <si>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</si>
  <si>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</si>
  <si>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</si>
  <si>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</si>
  <si>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</si>
  <si>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</si>
  <si>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</si>
  <si>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</si>
  <si>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</si>
  <si>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</si>
  <si>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</si>
  <si>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</si>
  <si>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</si>
  <si>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</si>
  <si>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</si>
  <si>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</si>
  <si>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</si>
  <si>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</si>
  <si>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</si>
  <si>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</si>
  <si>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</si>
  <si>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</si>
  <si>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</si>
  <si>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</si>
  <si>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</si>
  <si>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</si>
  <si>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</si>
  <si>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</si>
  <si>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</si>
  <si>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</si>
  <si>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</si>
  <si>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</si>
  <si>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</si>
  <si>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</si>
  <si>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</si>
  <si>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</si>
  <si>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</si>
  <si>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</si>
  <si>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</si>
  <si>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</si>
  <si>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</si>
  <si>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</si>
  <si>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</si>
  <si>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</si>
  <si>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</si>
  <si>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</si>
  <si>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</si>
  <si>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</si>
  <si>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</si>
  <si>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</si>
  <si>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</si>
  <si>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</si>
  <si>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</si>
  <si>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</si>
  <si>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</si>
  <si>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</si>
  <si>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</si>
  <si>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</si>
  <si>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</si>
  <si>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</si>
  <si>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</si>
  <si>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</si>
  <si>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</si>
  <si>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</si>
  <si>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</si>
  <si>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</si>
  <si>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</si>
  <si>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</si>
  <si>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</si>
  <si>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</si>
  <si>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</si>
  <si>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</si>
  <si>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</si>
  <si>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</si>
  <si>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</si>
  <si>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</si>
  <si>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</si>
  <si>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</si>
  <si>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</si>
  <si>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</si>
  <si>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</si>
  <si>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</si>
  <si>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</si>
  <si>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</si>
  <si>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</si>
  <si>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</si>
  <si>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</si>
  <si>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</si>
  <si>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</si>
  <si>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</si>
  <si>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</si>
  <si>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</si>
  <si>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</si>
  <si>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</si>
  <si>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</si>
  <si>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</si>
  <si>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</si>
  <si>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</si>
  <si>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</si>
  <si>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</si>
  <si>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</si>
  <si>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</si>
  <si>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</si>
  <si>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</si>
  <si>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</si>
  <si>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</si>
  <si>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</si>
  <si>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</si>
  <si>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</si>
  <si>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</si>
  <si>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</si>
  <si>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</si>
  <si>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</si>
  <si>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</si>
  <si>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</si>
  <si>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</si>
  <si>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</si>
  <si>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</si>
  <si>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</si>
  <si>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</si>
  <si>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</si>
  <si>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</si>
  <si>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</si>
  <si>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</si>
  <si>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</si>
  <si>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</si>
  <si>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</si>
  <si>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</si>
  <si>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</si>
  <si>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</si>
  <si>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</si>
  <si>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</si>
  <si>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</si>
  <si>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</si>
  <si>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</si>
  <si>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</si>
  <si>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</si>
  <si>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</si>
  <si>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</si>
  <si>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</si>
  <si>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</si>
  <si>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</si>
  <si>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</si>
  <si>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</si>
  <si>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</si>
  <si>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</si>
  <si>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</si>
  <si>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</si>
  <si>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</si>
  <si>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</si>
  <si>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</si>
  <si>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</si>
  <si>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</si>
  <si>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</si>
  <si>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</si>
  <si>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</si>
  <si>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</si>
  <si>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</si>
  <si>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</si>
  <si>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</si>
  <si>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</si>
  <si>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</si>
  <si>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</si>
  <si>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</si>
  <si>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</si>
  <si>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</si>
  <si>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</si>
  <si>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</si>
  <si>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</si>
  <si>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</si>
  <si>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</si>
  <si>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</si>
  <si>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</si>
  <si>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</si>
  <si>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</si>
  <si>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</si>
  <si>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</si>
  <si>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</si>
  <si>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</si>
  <si>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</si>
  <si>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</si>
  <si>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</si>
  <si>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</si>
  <si>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</si>
  <si>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</si>
  <si>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</si>
  <si>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</si>
  <si>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</si>
  <si>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</si>
  <si>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</si>
  <si>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</si>
  <si>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</si>
  <si>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</si>
  <si>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</si>
  <si>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</si>
  <si>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</si>
  <si>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</si>
  <si>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</si>
  <si>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</si>
  <si>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</si>
  <si>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</si>
  <si>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</si>
  <si>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</si>
  <si>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</si>
  <si>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</si>
  <si>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</si>
  <si>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</si>
  <si>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</si>
  <si>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</si>
  <si>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</si>
  <si>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</si>
  <si>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</si>
  <si>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</si>
  <si>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</si>
  <si>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</si>
  <si>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</si>
  <si>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</si>
  <si>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</si>
  <si>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</si>
  <si>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</si>
  <si>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</si>
  <si>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</si>
  <si>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</si>
  <si>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</si>
  <si>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</si>
  <si>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</si>
  <si>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</si>
  <si>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</si>
  <si>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</si>
  <si>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</si>
  <si>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</si>
  <si>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</si>
  <si>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</si>
  <si>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</si>
  <si>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</si>
  <si>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</si>
  <si>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</si>
  <si>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</si>
  <si>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</si>
  <si>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</si>
  <si>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</si>
  <si>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</si>
  <si>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</si>
  <si>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</si>
  <si>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</si>
  <si>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</si>
  <si>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</si>
  <si>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</si>
  <si>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</si>
  <si>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</si>
  <si>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</si>
  <si>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</si>
  <si>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</si>
  <si>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</si>
  <si>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</si>
  <si>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</si>
  <si>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</si>
  <si>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</si>
  <si>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</si>
  <si>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</si>
  <si>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</si>
  <si>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</si>
  <si>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</si>
  <si>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</si>
  <si>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</si>
  <si>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</si>
  <si>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</si>
  <si>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</si>
  <si>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</si>
  <si>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</si>
  <si>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</si>
  <si>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</si>
  <si>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</si>
  <si>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</si>
  <si>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</si>
  <si>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</si>
  <si>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</si>
  <si>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</si>
  <si>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</si>
  <si>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</si>
  <si>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</si>
  <si>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</si>
  <si>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</si>
  <si>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</si>
  <si>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</si>
  <si>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</si>
  <si>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</si>
  <si>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</si>
  <si>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</si>
  <si>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</si>
  <si>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</si>
  <si>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</si>
  <si>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</si>
  <si>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</si>
  <si>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</si>
  <si>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</si>
  <si>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</si>
  <si>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</si>
  <si>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</si>
  <si>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</si>
  <si>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</si>
  <si>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</si>
  <si>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</si>
  <si>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</si>
  <si>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</si>
  <si>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</si>
  <si>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</si>
  <si>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</si>
  <si>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</si>
  <si>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</si>
  <si>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</si>
  <si>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</si>
  <si>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</si>
  <si>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</si>
  <si>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</si>
  <si>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</si>
  <si>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</si>
  <si>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</si>
  <si>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</si>
  <si>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</si>
  <si>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</si>
  <si>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</si>
  <si>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</si>
  <si>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</si>
  <si>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</si>
  <si>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</si>
  <si>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</si>
  <si>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</si>
  <si>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</si>
  <si>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</si>
  <si>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</si>
  <si>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</si>
  <si>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</si>
  <si>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</si>
  <si>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</si>
  <si>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</si>
  <si>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</si>
  <si>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</si>
  <si>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</si>
  <si>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</si>
  <si>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</si>
  <si>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</si>
  <si>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</si>
  <si>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</si>
  <si>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</si>
  <si>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</si>
  <si>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</si>
  <si>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</si>
  <si>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</si>
  <si>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</si>
  <si>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</si>
  <si>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</si>
  <si>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</si>
  <si>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</si>
  <si>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</si>
  <si>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</si>
  <si>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</si>
  <si>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</si>
  <si>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</si>
  <si>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</si>
  <si>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</si>
  <si>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</si>
  <si>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</si>
  <si>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</si>
  <si>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</si>
  <si>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</si>
  <si>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</si>
  <si>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</si>
  <si>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</si>
  <si>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</si>
  <si>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</si>
  <si>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</si>
  <si>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</si>
  <si>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</si>
  <si>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</si>
  <si>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</si>
  <si>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</si>
  <si>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</si>
  <si>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</si>
  <si>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</si>
  <si>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</si>
  <si>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</si>
  <si>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</si>
  <si>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</si>
  <si>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</si>
  <si>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</si>
  <si>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</si>
  <si>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</si>
  <si>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</si>
  <si>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</si>
  <si>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</si>
  <si>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</si>
  <si>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</si>
  <si>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</si>
  <si>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</si>
  <si>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</si>
  <si>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</si>
  <si>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</si>
  <si>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</si>
  <si>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</si>
  <si>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</si>
  <si>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</si>
  <si>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</si>
  <si>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</si>
  <si>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</si>
  <si>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</si>
  <si>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</si>
  <si>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</si>
  <si>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</si>
  <si>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</si>
  <si>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</si>
  <si>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</si>
  <si>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</si>
  <si>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</si>
  <si>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</si>
  <si>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</si>
  <si>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</si>
  <si>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</si>
  <si>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</si>
  <si>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</si>
  <si>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</si>
  <si>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</si>
  <si>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</si>
  <si>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</si>
  <si>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</si>
  <si>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</si>
  <si>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</si>
  <si>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</si>
  <si>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</si>
  <si>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</si>
  <si>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</si>
  <si>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</si>
  <si>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</si>
  <si>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</si>
  <si>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</si>
  <si>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</si>
  <si>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</si>
  <si>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</si>
  <si>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</si>
  <si>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</si>
  <si>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</si>
  <si>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</si>
  <si>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</si>
  <si>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</si>
  <si>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</si>
  <si>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</si>
  <si>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</si>
  <si>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</si>
  <si>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</si>
  <si>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</si>
  <si>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</si>
  <si>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</si>
  <si>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</si>
  <si>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</si>
  <si>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</si>
  <si>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</si>
  <si>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</si>
  <si>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</si>
  <si>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</si>
  <si>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</si>
  <si>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</si>
  <si>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</si>
  <si>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</si>
  <si>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</si>
  <si>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</si>
  <si>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</si>
  <si>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</si>
  <si>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</si>
  <si>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</si>
  <si>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</si>
  <si>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</si>
  <si>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</si>
  <si>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</si>
  <si>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</si>
  <si>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</si>
  <si>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</si>
  <si>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</si>
  <si>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</si>
  <si>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</si>
  <si>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</si>
  <si>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</si>
  <si>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</si>
  <si>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</si>
  <si>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</si>
  <si>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</si>
  <si>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</si>
  <si>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</si>
  <si>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</si>
  <si>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</si>
  <si>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</si>
  <si>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</si>
  <si>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</si>
  <si>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</si>
  <si>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</si>
  <si>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</si>
  <si>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</si>
  <si>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</si>
  <si>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</si>
  <si>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</si>
  <si>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</si>
  <si>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</si>
  <si>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</si>
  <si>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</si>
  <si>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</si>
  <si>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</si>
  <si>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</si>
  <si>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</si>
  <si>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</si>
  <si>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</si>
  <si>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</si>
  <si>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</si>
  <si>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</si>
  <si>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</si>
  <si>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</si>
  <si>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</si>
  <si>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</si>
  <si>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</si>
  <si>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</si>
  <si>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</si>
  <si>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</si>
  <si>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</si>
  <si>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</si>
  <si>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</si>
  <si>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</si>
  <si>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</si>
  <si>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</si>
  <si>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</si>
  <si>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</si>
  <si>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</si>
  <si>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</si>
  <si>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</si>
  <si>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</si>
  <si>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</si>
  <si>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</si>
  <si>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</si>
  <si>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</si>
  <si>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</si>
  <si>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</si>
  <si>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</si>
  <si>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</si>
  <si>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</si>
  <si>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</si>
  <si>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</si>
  <si>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</si>
  <si>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</si>
  <si>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</si>
  <si>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</si>
  <si>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</si>
  <si>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</si>
  <si>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</si>
  <si>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</si>
  <si>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</si>
  <si>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</si>
  <si>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</si>
  <si>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</si>
  <si>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</si>
  <si>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</si>
  <si>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</si>
  <si>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</si>
  <si>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</si>
  <si>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</si>
  <si>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</si>
  <si>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</si>
  <si>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</si>
  <si>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</si>
  <si>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</si>
  <si>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</si>
  <si>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</si>
  <si>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</si>
  <si>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</si>
  <si>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</si>
  <si>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</si>
  <si>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</si>
  <si>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</si>
  <si>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</si>
  <si>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</si>
  <si>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</si>
  <si>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</si>
  <si>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</si>
  <si>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</si>
  <si>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</si>
  <si>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</si>
  <si>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</si>
  <si>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</si>
  <si>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</si>
  <si>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</si>
  <si>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</si>
  <si>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</si>
  <si>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</si>
  <si>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</si>
  <si>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</si>
  <si>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</si>
  <si>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</si>
  <si>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</si>
  <si>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</si>
  <si>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</si>
  <si>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</si>
  <si>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</si>
  <si>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</si>
  <si>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</si>
  <si>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</si>
  <si>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</si>
  <si>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</si>
  <si>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</si>
  <si>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</si>
  <si>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</si>
  <si>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</si>
  <si>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</si>
  <si>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</si>
  <si>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</si>
  <si>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</si>
  <si>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</si>
  <si>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</si>
  <si>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</si>
  <si>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</si>
  <si>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</si>
  <si>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</si>
  <si>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</si>
  <si>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</si>
  <si>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</si>
  <si>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</si>
  <si>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</si>
  <si>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</si>
  <si>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</si>
  <si>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</si>
  <si>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</si>
  <si>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</si>
  <si>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</si>
  <si>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</si>
  <si>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</si>
  <si>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</si>
  <si>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</si>
  <si>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</si>
  <si>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</si>
  <si>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</si>
  <si>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</si>
  <si>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</si>
  <si>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</si>
  <si>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</si>
  <si>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</si>
  <si>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</si>
  <si>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</si>
  <si>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</si>
  <si>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</si>
  <si>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</si>
  <si>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</si>
  <si>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</si>
  <si>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</si>
  <si>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</si>
  <si>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</si>
  <si>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</si>
  <si>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</si>
  <si>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</si>
  <si>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</si>
  <si>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</si>
  <si>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</si>
  <si>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</si>
  <si>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</si>
  <si>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</si>
  <si>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</si>
  <si>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</si>
  <si>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</si>
  <si>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</si>
  <si>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</si>
  <si>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</si>
  <si>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</si>
  <si>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</si>
  <si>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</si>
  <si>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</si>
  <si>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</si>
  <si>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</si>
  <si>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</si>
  <si>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</si>
  <si>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</si>
  <si>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</si>
  <si>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</si>
  <si>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</si>
  <si>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</si>
  <si>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</si>
  <si>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</si>
  <si>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</si>
  <si>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</si>
  <si>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</si>
  <si>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</si>
  <si>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</si>
  <si>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</si>
  <si>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</si>
  <si>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</si>
  <si>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</si>
  <si>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</si>
  <si>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</si>
  <si>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</si>
  <si>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</si>
  <si>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</si>
  <si>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</si>
  <si>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</si>
  <si>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</si>
  <si>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</si>
  <si>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</si>
  <si>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</si>
  <si>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</si>
  <si>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</si>
  <si>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</si>
  <si>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</si>
  <si>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</si>
  <si>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</si>
  <si>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</si>
  <si>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</si>
  <si>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</si>
  <si>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</si>
  <si>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</si>
  <si>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</si>
  <si>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</si>
  <si>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</si>
  <si>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</si>
  <si>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</si>
  <si>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</si>
  <si>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</si>
  <si>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</si>
  <si>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</si>
  <si>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</si>
  <si>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</si>
  <si>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</si>
  <si>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</si>
  <si>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</si>
  <si>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</si>
  <si>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</si>
  <si>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</si>
  <si>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</si>
  <si>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</si>
  <si>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</si>
  <si>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</si>
  <si>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</si>
  <si>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</si>
  <si>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</si>
  <si>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</si>
  <si>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</si>
  <si>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</si>
  <si>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</si>
  <si>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</si>
  <si>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</si>
  <si>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</si>
  <si>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</si>
  <si>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</si>
  <si>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</si>
  <si>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</si>
  <si>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</si>
  <si>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</si>
  <si>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</si>
  <si>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</si>
  <si>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</si>
  <si>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</si>
  <si>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</si>
  <si>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</si>
  <si>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</si>
  <si>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</si>
  <si>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</si>
  <si>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</si>
  <si>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</si>
  <si>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</si>
  <si>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</si>
  <si>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</si>
  <si>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</si>
  <si>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</si>
  <si>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</si>
  <si>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</si>
  <si>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</si>
  <si>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</si>
  <si>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</si>
  <si>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</si>
  <si>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</si>
  <si>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</si>
  <si>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</si>
  <si>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</si>
  <si>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</si>
  <si>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</si>
  <si>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</si>
  <si>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</si>
  <si>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</si>
  <si>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</si>
  <si>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</si>
  <si>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</si>
  <si>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</si>
  <si>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</si>
  <si>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</si>
  <si>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</si>
  <si>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</si>
  <si>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</si>
  <si>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</si>
  <si>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</si>
  <si>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</si>
  <si>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</si>
  <si>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</si>
  <si>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</si>
  <si>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</si>
  <si>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</si>
  <si>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</si>
  <si>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</si>
  <si>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</si>
  <si>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</si>
  <si>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</si>
  <si>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</si>
  <si>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</si>
  <si>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</si>
  <si>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</si>
  <si>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</si>
  <si>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</si>
  <si>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</si>
  <si>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</si>
  <si>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</si>
  <si>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</si>
  <si>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</si>
  <si>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</si>
  <si>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</si>
  <si>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</si>
  <si>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</si>
  <si>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</si>
  <si>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</si>
  <si>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</si>
  <si>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</si>
  <si>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</si>
  <si>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</si>
  <si>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</si>
  <si>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</si>
  <si>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</si>
  <si>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</si>
  <si>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</si>
  <si>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</si>
  <si>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</si>
  <si>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</si>
  <si>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</si>
  <si>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</si>
  <si>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</si>
  <si>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</si>
  <si>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</si>
  <si>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</si>
  <si>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</si>
  <si>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</si>
  <si>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</si>
  <si>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</si>
  <si>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</si>
  <si>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</si>
  <si>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</si>
  <si>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</si>
  <si>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</si>
  <si>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</si>
  <si>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</si>
  <si>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</si>
  <si>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</si>
  <si>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</si>
  <si>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</si>
  <si>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</si>
  <si>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</si>
  <si>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</si>
  <si>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</si>
  <si>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</si>
  <si>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</si>
  <si>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</si>
  <si>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</si>
  <si>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</si>
  <si>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</si>
  <si>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</si>
  <si>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</si>
  <si>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</si>
  <si>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</si>
  <si>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</si>
  <si>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</si>
  <si>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</si>
  <si>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</si>
  <si>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</si>
  <si>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</si>
  <si>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</si>
  <si>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</si>
  <si>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</si>
  <si>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</si>
  <si>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</si>
  <si>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</si>
  <si>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</si>
  <si>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</si>
  <si>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</si>
  <si>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</si>
  <si>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</si>
  <si>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</si>
  <si>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</si>
  <si>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</si>
  <si>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</si>
  <si>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</si>
  <si>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</si>
  <si>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</si>
  <si>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</si>
  <si>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</si>
  <si>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</si>
  <si>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</si>
  <si>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</si>
  <si>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</si>
  <si>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</si>
  <si>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</si>
  <si>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</si>
  <si>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</si>
  <si>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</si>
  <si>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</si>
  <si>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</si>
  <si>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</si>
  <si>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</si>
  <si>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</si>
  <si>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</si>
  <si>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</si>
  <si>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</si>
  <si>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</si>
  <si>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</si>
  <si>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</si>
  <si>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</si>
  <si>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</si>
  <si>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</si>
  <si>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</si>
  <si>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</si>
  <si>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</si>
  <si>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</si>
  <si>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</si>
  <si>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</si>
  <si>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</si>
  <si>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</si>
  <si>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</si>
  <si>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</si>
  <si>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</si>
  <si>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</si>
  <si>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</si>
  <si>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</si>
  <si>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</si>
  <si>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</si>
  <si>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</si>
  <si>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</si>
  <si>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</si>
  <si>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</si>
  <si>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</si>
  <si>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</si>
  <si>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</si>
  <si>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</si>
  <si>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</si>
  <si>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</si>
  <si>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</si>
  <si>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</si>
  <si>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</si>
  <si>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</si>
  <si>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</si>
  <si>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</si>
  <si>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</si>
  <si>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</si>
  <si>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</si>
  <si>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</si>
  <si>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</si>
  <si>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</si>
  <si>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</si>
  <si>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</si>
  <si>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</si>
  <si>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</si>
  <si>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</si>
  <si>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</si>
  <si>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</si>
  <si>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</si>
  <si>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</si>
  <si>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</si>
  <si>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</si>
  <si>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</si>
  <si>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</si>
  <si>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</si>
  <si>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</si>
  <si>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</si>
  <si>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</si>
  <si>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</si>
  <si>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</si>
  <si>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</si>
  <si>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</si>
  <si>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</si>
  <si>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</si>
  <si>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</si>
  <si>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</si>
  <si>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</si>
  <si>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</si>
  <si>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</si>
  <si>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</si>
  <si>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</si>
  <si>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</si>
  <si>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</si>
  <si>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</si>
  <si>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</si>
  <si>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</si>
  <si>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</si>
  <si>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</si>
  <si>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</si>
  <si>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</si>
  <si>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</si>
  <si>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</si>
  <si>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</si>
  <si>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</si>
  <si>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</si>
  <si>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</si>
  <si>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</si>
  <si>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</si>
  <si>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</si>
  <si>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</si>
  <si>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</si>
  <si>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</si>
  <si>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</si>
  <si>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</si>
  <si>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</si>
  <si>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</si>
  <si>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</si>
  <si>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</si>
  <si>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</si>
  <si>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</si>
  <si>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</si>
  <si>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</si>
  <si>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</si>
  <si>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</si>
  <si>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</si>
  <si>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</si>
  <si>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</si>
  <si>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</si>
  <si>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</si>
  <si>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</si>
  <si>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</si>
  <si>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</si>
  <si>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</si>
  <si>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</si>
  <si>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</si>
  <si>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</si>
  <si>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</si>
  <si>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</si>
  <si>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</si>
  <si>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</si>
  <si>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</si>
  <si>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</si>
  <si>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</si>
  <si>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</si>
  <si>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</si>
  <si>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</si>
  <si>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</si>
  <si>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</si>
  <si>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</si>
  <si>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</si>
  <si>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</si>
  <si>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</si>
  <si>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</si>
  <si>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</si>
  <si>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</si>
  <si>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</si>
  <si>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</si>
  <si>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</si>
  <si>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</si>
  <si>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</si>
  <si>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</si>
  <si>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</si>
  <si>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</si>
  <si>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</si>
  <si>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</si>
  <si>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</si>
  <si>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</si>
  <si>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</si>
  <si>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</si>
  <si>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</si>
  <si>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</si>
  <si>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</si>
  <si>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</si>
  <si>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</si>
  <si>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</si>
  <si>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</si>
  <si>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</si>
  <si>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</si>
  <si>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</si>
  <si>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</si>
  <si>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</si>
  <si>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</si>
  <si>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</si>
  <si>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</si>
  <si>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</si>
  <si>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</si>
  <si>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</si>
  <si>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</si>
  <si>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</si>
  <si>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</si>
  <si>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</si>
  <si>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</si>
  <si>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</si>
  <si>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</si>
  <si>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</si>
  <si>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</si>
  <si>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</si>
  <si>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</si>
  <si>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</si>
  <si>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</si>
  <si>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</si>
  <si>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</si>
  <si>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</si>
  <si>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</si>
  <si>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</si>
  <si>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</si>
  <si>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</si>
  <si>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</si>
  <si>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</si>
  <si>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</si>
  <si>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</si>
  <si>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</si>
  <si>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</si>
  <si>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</si>
  <si>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</si>
  <si>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</si>
  <si>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</si>
  <si>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</si>
  <si>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</si>
  <si>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</si>
  <si>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</si>
  <si>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</si>
  <si>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</si>
  <si>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</si>
  <si>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</si>
  <si>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</si>
  <si>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</si>
  <si>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</si>
  <si>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</si>
  <si>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</si>
  <si>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</si>
  <si>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</si>
  <si>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</si>
  <si>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</si>
  <si>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</si>
  <si>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</si>
  <si>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</si>
  <si>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</si>
  <si>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</si>
  <si>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</si>
  <si>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</si>
  <si>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</si>
  <si>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</si>
  <si>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</si>
  <si>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</si>
  <si>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</si>
  <si>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</si>
  <si>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</si>
  <si>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</si>
  <si>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</si>
  <si>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</si>
  <si>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</si>
  <si>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</si>
  <si>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</si>
  <si>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</si>
  <si>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</si>
  <si>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</si>
  <si>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</si>
  <si>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</si>
  <si>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</si>
  <si>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</si>
  <si>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</si>
  <si>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</si>
  <si>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</si>
  <si>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</si>
  <si>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</si>
  <si>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</si>
  <si>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</si>
  <si>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</si>
  <si>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</si>
  <si>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</si>
  <si>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</si>
  <si>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</si>
  <si>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</si>
  <si>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</si>
  <si>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</si>
  <si>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</si>
  <si>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</si>
  <si>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</si>
  <si>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</si>
  <si>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</si>
  <si>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</si>
  <si>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</si>
  <si>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</si>
  <si>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</si>
  <si>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</si>
  <si>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</si>
  <si>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</si>
  <si>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</si>
  <si>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</si>
  <si>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</si>
  <si>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</si>
  <si>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</si>
  <si>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</si>
  <si>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</si>
  <si>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</si>
  <si>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</si>
  <si>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</si>
  <si>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</si>
  <si>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</si>
  <si>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</si>
  <si>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</si>
  <si>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</si>
  <si>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</si>
  <si>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</si>
  <si>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</si>
  <si>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</si>
  <si>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</si>
  <si>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</si>
  <si>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</si>
  <si>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</si>
  <si>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</si>
  <si>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</si>
  <si>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</si>
  <si>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</si>
  <si>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</si>
  <si>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</si>
  <si>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</si>
  <si>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</si>
  <si>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</si>
  <si>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</si>
  <si>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</si>
  <si>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</si>
  <si>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</si>
  <si>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</si>
  <si>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</si>
  <si>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</si>
  <si>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</si>
  <si>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</si>
  <si>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</si>
  <si>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</si>
  <si>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</si>
  <si>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</si>
  <si>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</si>
  <si>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</si>
  <si>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</si>
  <si>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</si>
  <si>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</si>
  <si>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</si>
  <si>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</si>
  <si>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</si>
  <si>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</si>
  <si>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</si>
  <si>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</si>
  <si>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</si>
  <si>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</si>
  <si>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</si>
  <si>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</si>
  <si>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</si>
  <si>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</si>
  <si>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</si>
  <si>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</si>
  <si>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</si>
  <si>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</si>
  <si>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</si>
  <si>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</si>
  <si>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</si>
  <si>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</si>
  <si>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</si>
  <si>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</si>
  <si>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</si>
  <si>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</si>
  <si>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</si>
  <si>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</si>
  <si>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</si>
  <si>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</si>
  <si>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</si>
  <si>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</si>
  <si>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</si>
  <si>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</si>
  <si>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</si>
  <si>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</si>
  <si>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</si>
  <si>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</si>
  <si>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</si>
  <si>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</si>
  <si>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</si>
  <si>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</si>
  <si>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</si>
  <si>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</si>
  <si>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</si>
  <si>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</si>
  <si>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</si>
  <si>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</si>
  <si>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</si>
  <si>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</si>
  <si>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</si>
  <si>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</si>
  <si>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</si>
  <si>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</si>
  <si>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</si>
  <si>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</si>
  <si>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</si>
  <si>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</si>
  <si>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</si>
  <si>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</si>
  <si>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</si>
  <si>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</si>
  <si>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</si>
  <si>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</si>
  <si>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</si>
  <si>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</si>
  <si>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</si>
  <si>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</si>
  <si>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</si>
  <si>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</si>
  <si>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</si>
  <si>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</si>
  <si>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</si>
  <si>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</si>
  <si>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</si>
  <si>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</si>
  <si>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</si>
  <si>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</si>
  <si>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</si>
  <si>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</si>
  <si>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</si>
  <si>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</si>
  <si>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</si>
  <si>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</si>
  <si>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</si>
  <si>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</si>
  <si>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</si>
  <si>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</si>
  <si>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</si>
  <si>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</si>
  <si>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</si>
  <si>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</si>
  <si>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</si>
  <si>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</si>
  <si>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</si>
  <si>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</si>
  <si>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</si>
  <si>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</si>
  <si>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</si>
  <si>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</si>
  <si>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</si>
  <si>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</si>
  <si>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</si>
  <si>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</si>
  <si>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</si>
  <si>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</si>
  <si>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</si>
  <si>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</si>
  <si>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</si>
  <si>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</si>
  <si>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</si>
  <si>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</si>
  <si>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</si>
  <si>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</si>
  <si>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</si>
  <si>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</si>
  <si>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</si>
  <si>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</si>
  <si>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</si>
  <si>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</si>
  <si>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</si>
  <si>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</si>
  <si>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</si>
  <si>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</si>
  <si>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</si>
  <si>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</si>
  <si>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</si>
  <si>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</si>
  <si>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</si>
  <si>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</si>
  <si>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</si>
  <si>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</si>
  <si>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</si>
  <si>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</si>
  <si>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</si>
  <si>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</si>
  <si>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</si>
  <si>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</si>
  <si>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</si>
  <si>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</si>
  <si>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</si>
  <si>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</si>
  <si>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</si>
  <si>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</si>
  <si>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</si>
  <si>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</si>
  <si>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</si>
  <si>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</si>
  <si>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</si>
  <si>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</si>
  <si>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</si>
  <si>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</si>
  <si>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</si>
  <si>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</si>
  <si>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</si>
  <si>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</si>
  <si>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</si>
  <si>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</si>
  <si>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</si>
  <si>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</si>
  <si>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</si>
  <si>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</si>
  <si>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</si>
  <si>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</si>
  <si>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</si>
  <si>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</si>
  <si>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</si>
  <si>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</si>
  <si>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</si>
  <si>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</si>
  <si>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</si>
  <si>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</si>
  <si>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</si>
  <si>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</si>
  <si>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</si>
  <si>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</si>
  <si>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</si>
  <si>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</si>
  <si>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</si>
  <si>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</si>
  <si>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</si>
  <si>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</si>
  <si>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</si>
  <si>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</si>
  <si>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</si>
  <si>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</si>
  <si>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</si>
  <si>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</si>
  <si>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</si>
  <si>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</si>
  <si>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</si>
  <si>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</si>
  <si>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</si>
  <si>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</si>
  <si>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</si>
  <si>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</si>
  <si>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</si>
  <si>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</si>
  <si>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</si>
  <si>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</si>
  <si>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</si>
  <si>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</si>
  <si>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</si>
  <si>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</si>
  <si>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</si>
  <si>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</si>
  <si>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</si>
  <si>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</si>
  <si>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</si>
  <si>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</si>
  <si>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</si>
  <si>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</si>
  <si>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</si>
  <si>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</si>
  <si>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</si>
  <si>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</si>
  <si>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</si>
  <si>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</si>
  <si>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</si>
  <si>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</si>
  <si>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</si>
  <si>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</si>
  <si>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</si>
  <si>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</si>
  <si>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</si>
  <si>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</si>
  <si>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</si>
  <si>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</si>
  <si>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</si>
  <si>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</si>
  <si>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</si>
  <si>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</si>
  <si>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</si>
  <si>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</si>
  <si>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</si>
  <si>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</si>
  <si>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</si>
  <si>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</si>
  <si>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</si>
  <si>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</si>
  <si>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</si>
  <si>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</si>
  <si>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</si>
  <si>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</si>
  <si>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</si>
  <si>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</si>
  <si>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</si>
  <si>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</si>
  <si>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</si>
  <si>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</si>
  <si>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</si>
  <si>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</si>
  <si>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</si>
  <si>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</si>
  <si>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</si>
  <si>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</si>
  <si>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</si>
  <si>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</si>
  <si>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</si>
  <si>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</si>
  <si>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</si>
  <si>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</si>
  <si>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</si>
  <si>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</si>
  <si>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</si>
  <si>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</si>
  <si>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</si>
  <si>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</si>
  <si>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</si>
  <si>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</si>
  <si>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</si>
  <si>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</si>
  <si>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</si>
  <si>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</si>
  <si>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</si>
  <si>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</si>
  <si>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</si>
  <si>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</si>
  <si>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</si>
  <si>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</si>
  <si>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</si>
  <si>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</si>
  <si>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</si>
  <si>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</si>
  <si>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</si>
  <si>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</si>
  <si>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</si>
  <si>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</si>
  <si>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</si>
  <si>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</si>
  <si>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</si>
  <si>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</si>
  <si>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</si>
  <si>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</si>
  <si>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</si>
  <si>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</si>
  <si>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</si>
  <si>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</si>
  <si>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</si>
  <si>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</si>
  <si>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</si>
  <si>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</si>
  <si>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</si>
  <si>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</si>
  <si>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</si>
  <si>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</si>
  <si>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</si>
  <si>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</si>
  <si>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</si>
  <si>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</si>
  <si>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</si>
  <si>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</si>
  <si>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</si>
  <si>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</si>
  <si>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</si>
  <si>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</si>
  <si>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</si>
  <si>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</si>
  <si>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</si>
  <si>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</si>
  <si>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</si>
  <si>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</si>
  <si>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</si>
  <si>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</si>
  <si>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</si>
  <si>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</si>
  <si>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</si>
  <si>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</si>
  <si>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</si>
  <si>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</si>
  <si>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</si>
  <si>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</si>
  <si>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</si>
  <si>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</si>
  <si>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</si>
  <si>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</si>
  <si>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</si>
  <si>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</si>
  <si>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</si>
  <si>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</si>
  <si>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</si>
  <si>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</si>
  <si>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</si>
  <si>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</si>
  <si>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</si>
  <si>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</si>
  <si>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</si>
  <si>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</si>
  <si>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</si>
  <si>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</si>
  <si>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</si>
  <si>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</si>
  <si>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</si>
  <si>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</si>
  <si>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</si>
  <si>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</si>
  <si>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</si>
  <si>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</si>
  <si>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</si>
  <si>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</si>
  <si>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</si>
  <si>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</si>
  <si>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</si>
  <si>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</si>
  <si>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</si>
  <si>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</si>
  <si>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</si>
  <si>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</si>
  <si>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</si>
  <si>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</si>
  <si>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</si>
  <si>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</si>
  <si>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</si>
  <si>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</si>
  <si>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</si>
  <si>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</si>
  <si>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</si>
  <si>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</si>
  <si>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</si>
  <si>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</si>
  <si>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</si>
  <si>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</si>
  <si>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</si>
  <si>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</si>
  <si>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</si>
  <si>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</si>
  <si>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</si>
  <si>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</si>
  <si>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</si>
  <si>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</si>
  <si>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</si>
  <si>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</si>
  <si>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</si>
  <si>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</si>
  <si>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</si>
  <si>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</si>
  <si>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</si>
  <si>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</si>
  <si>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</si>
  <si>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</si>
  <si>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</si>
  <si>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</si>
  <si>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</si>
  <si>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</si>
  <si>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</si>
  <si>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</si>
  <si>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</si>
  <si>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</si>
  <si>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</si>
  <si>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</si>
  <si>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</si>
  <si>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</si>
  <si>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</si>
  <si>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</si>
  <si>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</si>
  <si>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</si>
  <si>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</si>
  <si>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</si>
  <si>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</si>
  <si>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</si>
  <si>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</si>
  <si>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</si>
  <si>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</si>
  <si>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</si>
  <si>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</si>
  <si>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</si>
  <si>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</si>
  <si>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</si>
  <si>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</si>
  <si>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</si>
  <si>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</si>
  <si>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</si>
  <si>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</si>
  <si>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</si>
  <si>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</si>
  <si>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</si>
  <si>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</si>
  <si>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</si>
  <si>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</si>
  <si>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</si>
  <si>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</si>
  <si>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</si>
  <si>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</si>
  <si>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</si>
  <si>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</si>
  <si>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</si>
  <si>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</si>
  <si>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</si>
  <si>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</si>
  <si>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</si>
  <si>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</si>
  <si>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</si>
  <si>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</si>
  <si>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</si>
  <si>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</si>
  <si>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</si>
  <si>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</si>
  <si>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</si>
  <si>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</si>
  <si>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</si>
  <si>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</si>
  <si>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</si>
  <si>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</si>
  <si>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</si>
  <si>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</si>
  <si>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</si>
  <si>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</si>
  <si>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</si>
  <si>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</si>
  <si>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</si>
  <si>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</si>
  <si>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</si>
  <si>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</si>
  <si>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</si>
  <si>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</si>
  <si>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</si>
  <si>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</si>
  <si>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</si>
  <si>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</si>
  <si>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</si>
  <si>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</si>
  <si>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</si>
  <si>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</si>
  <si>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</si>
  <si>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</si>
  <si>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</si>
  <si>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</si>
  <si>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</si>
  <si>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</si>
  <si>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</si>
  <si>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</si>
  <si>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</si>
  <si>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</si>
  <si>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</si>
  <si>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</si>
  <si>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</si>
  <si>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</si>
  <si>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</si>
  <si>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</si>
  <si>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</si>
  <si>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</si>
  <si>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</si>
  <si>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</si>
  <si>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</si>
  <si>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</si>
  <si>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</si>
  <si>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</si>
  <si>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</si>
  <si>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</si>
  <si>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</si>
  <si>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</si>
  <si>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</si>
  <si>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</si>
  <si>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</si>
  <si>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</si>
  <si>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</si>
  <si>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</si>
  <si>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</si>
  <si>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</si>
  <si>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</si>
  <si>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</si>
  <si>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</si>
  <si>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</si>
  <si>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</si>
  <si>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</si>
  <si>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</si>
  <si>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</si>
  <si>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</si>
  <si>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</si>
  <si>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</si>
  <si>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</si>
  <si>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</si>
  <si>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</si>
  <si>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</si>
  <si>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</si>
  <si>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</si>
  <si>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</si>
  <si>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</si>
  <si>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</si>
  <si>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</si>
  <si>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</si>
  <si>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</si>
  <si>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</si>
  <si>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</si>
  <si>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</si>
  <si>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</si>
  <si>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</si>
  <si>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</si>
  <si>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</si>
  <si>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</si>
  <si>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</si>
  <si>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</si>
  <si>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</si>
  <si>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</si>
  <si>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</si>
  <si>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</si>
  <si>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</si>
  <si>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</si>
  <si>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</si>
  <si>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</si>
  <si>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</si>
  <si>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</si>
  <si>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</si>
  <si>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</si>
  <si>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</si>
  <si>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</si>
  <si>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</si>
  <si>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</si>
  <si>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</si>
  <si>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</si>
  <si>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</si>
  <si>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</si>
  <si>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</si>
  <si>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</si>
  <si>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</si>
  <si>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</si>
  <si>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</si>
  <si>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</si>
  <si>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</si>
  <si>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</si>
  <si>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</si>
  <si>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</si>
  <si>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</si>
  <si>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</si>
  <si>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</si>
  <si>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</si>
  <si>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</si>
  <si>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</si>
  <si>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</si>
  <si>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</si>
  <si>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</si>
  <si>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</si>
  <si>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</si>
  <si>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</si>
  <si>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</si>
  <si>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</si>
  <si>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</si>
  <si>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</si>
  <si>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</si>
  <si>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</si>
  <si>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</si>
  <si>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</si>
  <si>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</si>
  <si>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</si>
  <si>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</si>
  <si>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</si>
  <si>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</si>
  <si>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</si>
  <si>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</si>
  <si>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</si>
  <si>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</si>
  <si>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</si>
  <si>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</si>
  <si>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</si>
  <si>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</si>
  <si>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</si>
  <si>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</si>
  <si>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</si>
  <si>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</si>
  <si>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</si>
  <si>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</si>
  <si>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</si>
  <si>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</si>
  <si>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</si>
  <si>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</si>
  <si>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</si>
  <si>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</si>
  <si>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</si>
  <si>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</si>
  <si>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</si>
  <si>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</si>
  <si>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</si>
  <si>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</si>
  <si>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</si>
  <si>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</si>
  <si>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</si>
  <si>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</si>
  <si>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</si>
  <si>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</si>
  <si>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</si>
  <si>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</si>
  <si>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</si>
  <si>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</si>
  <si>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</si>
  <si>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</si>
  <si>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</si>
  <si>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</si>
  <si>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</si>
  <si>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</si>
  <si>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</si>
  <si>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</si>
  <si>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</si>
  <si>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</si>
  <si>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</si>
  <si>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</si>
  <si>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</si>
  <si>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</si>
  <si>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</si>
  <si>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</si>
  <si>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</si>
  <si>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</si>
  <si>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</si>
  <si>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</si>
  <si>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</si>
  <si>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</si>
  <si>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</si>
  <si>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</si>
  <si>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</si>
  <si>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</si>
  <si>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</si>
  <si>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</si>
  <si>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</si>
  <si>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</si>
  <si>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</si>
  <si>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</si>
  <si>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</si>
  <si>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</si>
  <si>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</si>
  <si>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</si>
  <si>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</si>
  <si>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</si>
  <si>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</si>
  <si>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</si>
  <si>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</si>
  <si>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</si>
  <si>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</si>
  <si>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</si>
  <si>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</si>
  <si>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</si>
  <si>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</si>
  <si>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</si>
  <si>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</si>
  <si>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</si>
  <si>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</si>
  <si>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</si>
  <si>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</si>
  <si>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</si>
  <si>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</si>
  <si>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</si>
  <si>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</si>
  <si>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</si>
  <si>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</si>
  <si>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</si>
  <si>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</si>
  <si>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</si>
  <si>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</si>
  <si>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</si>
  <si>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</si>
  <si>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</si>
  <si>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</si>
  <si>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</si>
  <si>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</si>
  <si>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</si>
  <si>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</si>
  <si>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</si>
  <si>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</si>
  <si>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</si>
  <si>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</si>
  <si>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</si>
  <si>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</si>
  <si>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</si>
  <si>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</si>
  <si>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</si>
  <si>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</si>
  <si>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</si>
  <si>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</si>
  <si>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</si>
  <si>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</si>
  <si>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</si>
  <si>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</si>
  <si>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</si>
  <si>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</si>
  <si>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</si>
  <si>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</si>
  <si>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</si>
  <si>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</si>
  <si>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</si>
  <si>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</si>
  <si>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</si>
  <si>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</si>
  <si>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</si>
  <si>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</si>
  <si>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</si>
  <si>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</si>
  <si>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</si>
  <si>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</si>
  <si>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</si>
  <si>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</si>
  <si>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</si>
  <si>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</si>
  <si>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</si>
  <si>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</si>
  <si>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</si>
  <si>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</si>
  <si>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</si>
  <si>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</si>
  <si>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</si>
  <si>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</si>
  <si>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</si>
  <si>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</si>
  <si>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</si>
  <si>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</si>
  <si>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</si>
  <si>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</si>
  <si>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</si>
  <si>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</si>
  <si>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</si>
  <si>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</si>
  <si>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</si>
  <si>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</si>
  <si>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</si>
  <si>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</si>
  <si>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</si>
  <si>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</si>
  <si>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</si>
  <si>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</si>
  <si>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</si>
  <si>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</si>
  <si>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</si>
  <si>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</si>
  <si>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</si>
  <si>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</si>
  <si>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</si>
  <si>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</si>
  <si>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</si>
  <si>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</si>
  <si>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</si>
  <si>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</si>
  <si>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</si>
  <si>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</si>
  <si>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</si>
  <si>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</si>
  <si>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</si>
  <si>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</si>
  <si>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</si>
  <si>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</si>
  <si>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</si>
  <si>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</si>
  <si>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</si>
  <si>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</si>
  <si>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</si>
  <si>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</si>
  <si>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</si>
  <si>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</si>
  <si>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</si>
  <si>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</si>
  <si>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</si>
  <si>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</si>
  <si>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</si>
  <si>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</si>
  <si>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</si>
  <si>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</si>
  <si>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</si>
  <si>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</si>
  <si>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</si>
  <si>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</si>
  <si>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</si>
  <si>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</si>
  <si>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</si>
  <si>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</si>
  <si>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</si>
  <si>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</si>
  <si>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</si>
  <si>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</si>
  <si>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</si>
  <si>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</si>
  <si>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</si>
  <si>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</si>
  <si>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</si>
  <si>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</si>
  <si>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</si>
  <si>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</si>
  <si>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</si>
  <si>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</si>
  <si>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</si>
  <si>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</si>
  <si>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</si>
  <si>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</si>
  <si>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</si>
  <si>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</si>
  <si>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</si>
  <si>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</si>
  <si>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</si>
  <si>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</si>
  <si>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</si>
  <si>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</si>
  <si>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</si>
  <si>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</si>
  <si>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</si>
  <si>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</si>
  <si>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</si>
  <si>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</si>
  <si>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</si>
  <si>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</si>
  <si>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</si>
  <si>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</si>
  <si>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</si>
  <si>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</si>
  <si>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</si>
  <si>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</si>
  <si>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</si>
  <si>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</si>
  <si>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</si>
  <si>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</si>
  <si>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</si>
  <si>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</si>
  <si>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</si>
  <si>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</si>
  <si>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</si>
  <si>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</si>
  <si>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</si>
  <si>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</si>
  <si>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</si>
  <si>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</si>
  <si>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</si>
  <si>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</si>
  <si>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</si>
  <si>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</si>
  <si>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</si>
  <si>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</si>
  <si>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</si>
  <si>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</si>
  <si>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</si>
  <si>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</si>
  <si>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</si>
  <si>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</si>
  <si>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</si>
  <si>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</si>
  <si>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</si>
  <si>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</si>
  <si>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</si>
  <si>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</si>
  <si>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</si>
  <si>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</si>
  <si>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</si>
  <si>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</si>
  <si>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</si>
  <si>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</si>
  <si>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</si>
  <si>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</si>
  <si>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</si>
  <si>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</si>
  <si>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</si>
  <si>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</si>
  <si>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</si>
  <si>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</si>
  <si>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</si>
  <si>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</si>
  <si>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</si>
  <si>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</si>
  <si>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</si>
  <si>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</si>
  <si>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</si>
  <si>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</si>
  <si>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</si>
  <si>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</si>
  <si>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</si>
  <si>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</si>
  <si>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</si>
  <si>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</si>
  <si>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</si>
  <si>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</si>
  <si>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</si>
  <si>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</si>
  <si>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</si>
  <si>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</si>
  <si>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</si>
  <si>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</si>
  <si>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</si>
  <si>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</si>
  <si>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</si>
  <si>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</si>
  <si>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</si>
  <si>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</si>
  <si>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</si>
  <si>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</si>
  <si>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</si>
  <si>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</si>
  <si>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</si>
  <si>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</si>
  <si>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</si>
  <si>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</si>
  <si>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</si>
  <si>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</si>
  <si>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</si>
  <si>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</si>
  <si>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</si>
  <si>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</si>
  <si>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</si>
  <si>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</si>
  <si>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</si>
  <si>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</si>
  <si>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</si>
  <si>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</si>
  <si>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</si>
  <si>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</si>
  <si>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</si>
  <si>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</si>
  <si>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</si>
  <si>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</si>
  <si>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</si>
  <si>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</si>
  <si>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</si>
  <si>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</si>
  <si>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</si>
  <si>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</si>
  <si>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</si>
  <si>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</si>
  <si>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</si>
  <si>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</si>
  <si>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</si>
  <si>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</si>
  <si>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</si>
  <si>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</si>
  <si>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</si>
  <si>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</si>
  <si>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</si>
  <si>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</si>
  <si>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</si>
  <si>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</si>
  <si>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</si>
  <si>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</si>
  <si>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</si>
  <si>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</si>
  <si>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</si>
  <si>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</si>
  <si>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</si>
  <si>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</si>
  <si>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</si>
  <si>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</si>
  <si>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</si>
  <si>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</si>
  <si>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</si>
  <si>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</si>
  <si>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</si>
  <si>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</si>
  <si>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</si>
  <si>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</si>
  <si>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</si>
  <si>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</si>
  <si>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</si>
  <si>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</si>
  <si>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</si>
  <si>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</si>
  <si>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</si>
  <si>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</si>
  <si>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</si>
  <si>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</si>
  <si>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</si>
  <si>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</si>
  <si>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</si>
  <si>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</si>
  <si>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</si>
  <si>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</si>
  <si>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</si>
  <si>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</si>
  <si>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</si>
  <si>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</si>
  <si>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</si>
  <si>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</si>
  <si>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</si>
  <si>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</si>
  <si>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</si>
  <si>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</si>
  <si>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</si>
  <si>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</si>
  <si>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</si>
  <si>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</si>
  <si>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</si>
  <si>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</si>
  <si>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</si>
  <si>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</si>
  <si>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</si>
  <si>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</si>
  <si>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</si>
  <si>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</si>
  <si>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</si>
  <si>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</si>
  <si>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</si>
  <si>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</si>
  <si>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</si>
  <si>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</si>
  <si>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</si>
  <si>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</si>
  <si>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</si>
  <si>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</si>
  <si>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</si>
  <si>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</si>
  <si>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</si>
  <si>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</si>
  <si>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</si>
  <si>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</si>
  <si>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</si>
  <si>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</si>
  <si>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</si>
  <si>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</si>
  <si>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</si>
  <si>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</si>
  <si>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</si>
  <si>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</si>
  <si>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</si>
  <si>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</si>
  <si>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</si>
  <si>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</si>
  <si>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</si>
  <si>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</si>
  <si>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</si>
  <si>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</si>
  <si>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</si>
  <si>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</si>
  <si>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</si>
  <si>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</si>
  <si>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</si>
  <si>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</si>
  <si>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</si>
  <si>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</si>
  <si>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</si>
  <si>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</si>
  <si>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</si>
  <si>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</si>
  <si>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</si>
  <si>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</si>
  <si>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</si>
  <si>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</si>
  <si>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</si>
  <si>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</si>
  <si>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</si>
  <si>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</si>
  <si>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</si>
  <si>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</si>
  <si>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</si>
  <si>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</si>
  <si>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</si>
  <si>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</si>
  <si>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</si>
  <si>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</si>
  <si>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</si>
  <si>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</si>
  <si>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</si>
  <si>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</si>
  <si>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</si>
  <si>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</si>
  <si>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</si>
  <si>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</si>
  <si>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</si>
  <si>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</si>
  <si>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</si>
  <si>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</si>
  <si>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</si>
  <si>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</si>
  <si>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</si>
  <si>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</si>
  <si>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</si>
  <si>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</si>
  <si>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</si>
  <si>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</si>
  <si>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</si>
  <si>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</si>
  <si>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</si>
  <si>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</si>
  <si>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</si>
  <si>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</si>
  <si>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</si>
  <si>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</si>
  <si>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</si>
  <si>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</si>
  <si>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</si>
  <si>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</si>
  <si>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</si>
  <si>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</si>
  <si>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</si>
  <si>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</si>
  <si>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</si>
  <si>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</si>
  <si>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</si>
  <si>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</si>
  <si>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</si>
  <si>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</si>
  <si>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</si>
  <si>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</si>
  <si>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</si>
  <si>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</si>
  <si>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</si>
  <si>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</si>
  <si>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</si>
  <si>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</si>
  <si>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</si>
  <si>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</si>
  <si>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</si>
  <si>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</si>
  <si>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</si>
  <si>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</si>
  <si>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</si>
  <si>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</si>
  <si>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</si>
  <si>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</si>
  <si>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</si>
  <si>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</si>
  <si>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</si>
  <si>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</si>
  <si>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</si>
  <si>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</si>
  <si>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</si>
  <si>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</si>
  <si>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</si>
  <si>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</si>
  <si>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</si>
  <si>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</si>
  <si>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</si>
  <si>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</si>
  <si>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</si>
  <si>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</si>
  <si>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</si>
  <si>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</si>
  <si>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</si>
  <si>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</si>
  <si>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</si>
  <si>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</si>
  <si>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</si>
  <si>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</si>
  <si>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</si>
  <si>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</si>
  <si>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</si>
  <si>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</si>
  <si>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</si>
  <si>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</si>
  <si>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</si>
  <si>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</si>
  <si>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</si>
  <si>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</si>
  <si>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</si>
  <si>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</si>
  <si>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</si>
  <si>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</si>
  <si>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</si>
  <si>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</si>
  <si>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</si>
  <si>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</si>
  <si>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</si>
  <si>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</si>
  <si>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</si>
  <si>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</si>
  <si>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</si>
  <si>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</si>
  <si>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</si>
  <si>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</si>
  <si>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</si>
  <si>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</si>
  <si>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</si>
  <si>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</si>
  <si>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</si>
  <si>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</si>
  <si>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</si>
  <si>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</si>
  <si>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</si>
  <si>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</si>
  <si>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</si>
  <si>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</si>
  <si>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</si>
  <si>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</si>
  <si>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</si>
  <si>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</si>
  <si>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</si>
  <si>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</si>
  <si>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</si>
  <si>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</si>
  <si>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</si>
  <si>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</si>
  <si>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</si>
  <si>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</si>
  <si>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</si>
  <si>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</si>
  <si>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</si>
  <si>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</si>
  <si>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</si>
  <si>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</si>
  <si>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</si>
  <si>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</si>
  <si>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</si>
  <si>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</si>
  <si>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</si>
  <si>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</si>
  <si>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</si>
  <si>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</si>
  <si>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</si>
  <si>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</si>
  <si>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</si>
  <si>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</si>
  <si>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</si>
  <si>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</si>
  <si>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</si>
  <si>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</si>
  <si>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</si>
  <si>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</si>
  <si>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</si>
  <si>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</si>
  <si>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</si>
  <si>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</si>
  <si>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</si>
  <si>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</si>
  <si>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</si>
  <si>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</si>
  <si>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</si>
  <si>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</si>
  <si>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</si>
  <si>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</si>
  <si>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</si>
  <si>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</si>
  <si>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</si>
  <si>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</si>
  <si>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</si>
  <si>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</si>
  <si>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</si>
  <si>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</si>
  <si>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</si>
  <si>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</si>
  <si>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</si>
  <si>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</si>
  <si>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</si>
  <si>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</si>
  <si>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</si>
  <si>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</si>
  <si>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</si>
  <si>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</si>
  <si>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</si>
  <si>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</si>
  <si>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</si>
  <si>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</si>
  <si>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</si>
  <si>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</si>
  <si>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</si>
  <si>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</si>
  <si>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</si>
  <si>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</si>
  <si>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</si>
  <si>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</si>
  <si>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</si>
  <si>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</si>
  <si>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</si>
  <si>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</si>
  <si>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</si>
  <si>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</si>
  <si>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</si>
  <si>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</si>
  <si>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</si>
  <si>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</si>
  <si>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</si>
  <si>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</si>
  <si>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</si>
  <si>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</si>
  <si>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</si>
  <si>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</si>
  <si>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</si>
  <si>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</si>
  <si>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</si>
  <si>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</si>
  <si>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</si>
  <si>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</si>
  <si>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</si>
  <si>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</si>
  <si>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</si>
  <si>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</si>
  <si>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</si>
  <si>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</si>
  <si>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</si>
  <si>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</si>
  <si>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</si>
  <si>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</si>
  <si>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</si>
  <si>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</si>
  <si>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</si>
  <si>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</si>
  <si>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</si>
  <si>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</si>
  <si>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</si>
  <si>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</si>
  <si>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</si>
  <si>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</si>
  <si>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</si>
  <si>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</si>
  <si>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</si>
  <si>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</si>
  <si>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</si>
  <si>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</si>
  <si>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</si>
  <si>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</si>
  <si>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</si>
  <si>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</si>
  <si>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</si>
  <si>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</si>
  <si>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</si>
  <si>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</si>
  <si>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</si>
  <si>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</si>
  <si>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</si>
  <si>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</si>
  <si>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</si>
  <si>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</si>
  <si>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</si>
  <si>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</si>
  <si>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</si>
  <si>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</si>
  <si>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</si>
  <si>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</si>
  <si>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</si>
  <si>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</si>
  <si>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</si>
  <si>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</si>
  <si>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</si>
  <si>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</si>
  <si>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</si>
  <si>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</si>
  <si>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</si>
  <si>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</si>
  <si>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</si>
  <si>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</si>
  <si>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</si>
  <si>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</si>
  <si>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</si>
  <si>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</si>
  <si>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</si>
  <si>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</si>
  <si>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</si>
  <si>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</si>
  <si>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</si>
  <si>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</si>
  <si>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</si>
  <si>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</si>
  <si>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</si>
  <si>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</si>
  <si>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</si>
  <si>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</si>
  <si>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</si>
  <si>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</si>
  <si>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</si>
  <si>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</si>
  <si>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</si>
  <si>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</si>
  <si>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</si>
  <si>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</si>
  <si>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</si>
  <si>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</si>
  <si>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</si>
  <si>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</si>
  <si>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</si>
  <si>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</si>
  <si>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</si>
  <si>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</si>
  <si>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</si>
  <si>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</si>
  <si>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</si>
  <si>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</si>
  <si>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</si>
  <si>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</si>
  <si>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</si>
  <si>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</si>
  <si>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</si>
  <si>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</si>
  <si>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</si>
  <si>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</si>
  <si>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</si>
  <si>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</si>
  <si>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</si>
  <si>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</si>
  <si>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</si>
  <si>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</si>
  <si>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</si>
  <si>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</si>
  <si>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</si>
  <si>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</si>
  <si>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</si>
  <si>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</si>
  <si>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</si>
  <si>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</si>
  <si>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</si>
  <si>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</si>
  <si>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</si>
  <si>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</si>
  <si>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</si>
  <si>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</si>
  <si>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</si>
  <si>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</si>
  <si>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</si>
  <si>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</si>
  <si>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</si>
  <si>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</si>
  <si>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</si>
  <si>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</si>
  <si>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</si>
  <si>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</si>
  <si>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</si>
  <si>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</si>
  <si>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</si>
  <si>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</si>
  <si>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</si>
  <si>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</si>
  <si>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</si>
  <si>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</si>
  <si>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</si>
  <si>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</si>
  <si>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</si>
  <si>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</si>
  <si>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</si>
  <si>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</si>
  <si>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</si>
  <si>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</si>
  <si>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</si>
  <si>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</si>
  <si>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</si>
  <si>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</si>
  <si>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</si>
  <si>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</si>
  <si>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</si>
  <si>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</si>
  <si>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</si>
  <si>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</si>
  <si>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</si>
  <si>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</si>
  <si>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</si>
  <si>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</si>
  <si>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</si>
  <si>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</si>
  <si>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</si>
  <si>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</si>
  <si>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</si>
  <si>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</si>
  <si>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</si>
  <si>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</si>
  <si>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</si>
  <si>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</si>
  <si>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</si>
  <si>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</si>
  <si>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</si>
  <si>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</si>
  <si>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</si>
  <si>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</si>
  <si>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</si>
  <si>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</si>
  <si>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</si>
  <si>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</si>
  <si>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</si>
  <si>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</si>
  <si>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</si>
  <si>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</si>
  <si>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</si>
  <si>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</si>
  <si>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</si>
  <si>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</si>
  <si>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</si>
  <si>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</si>
  <si>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</si>
  <si>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</si>
  <si>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</si>
  <si>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</si>
  <si>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</si>
  <si>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</si>
  <si>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</si>
  <si>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</si>
  <si>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</si>
  <si>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</si>
  <si>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</si>
  <si>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</si>
  <si>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</si>
  <si>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</si>
  <si>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</si>
  <si>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</si>
  <si>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</si>
  <si>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</si>
  <si>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</si>
  <si>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</si>
  <si>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</si>
  <si>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</si>
  <si>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</si>
  <si>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</si>
  <si>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</si>
  <si>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</si>
  <si>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</si>
  <si>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</si>
  <si>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</si>
  <si>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</si>
  <si>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</si>
  <si>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</si>
  <si>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</si>
  <si>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</si>
  <si>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</si>
  <si>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</si>
  <si>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</si>
  <si>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</si>
  <si>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</si>
  <si>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</si>
  <si>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</si>
  <si>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</si>
  <si>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</si>
  <si>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</si>
  <si>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</si>
  <si>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</si>
  <si>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</si>
  <si>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</si>
  <si>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</si>
  <si>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</si>
  <si>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</si>
  <si>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</si>
  <si>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</si>
  <si>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</si>
  <si>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</si>
  <si>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</si>
  <si>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</si>
  <si>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</si>
  <si>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</si>
  <si>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</si>
  <si>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</si>
  <si>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</si>
  <si>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</si>
  <si>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</si>
  <si>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</si>
  <si>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</si>
  <si>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</si>
  <si>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</si>
  <si>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</si>
  <si>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</si>
  <si>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</si>
  <si>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</si>
  <si>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</si>
  <si>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</si>
  <si>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</si>
  <si>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</si>
  <si>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</si>
  <si>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</si>
  <si>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</si>
  <si>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</si>
  <si>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</si>
  <si>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</si>
  <si>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</si>
  <si>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</si>
  <si>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</si>
  <si>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</si>
  <si>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</si>
  <si>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</si>
  <si>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</si>
  <si>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</si>
  <si>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</si>
  <si>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</si>
  <si>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</si>
  <si>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</si>
  <si>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</si>
  <si>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</si>
  <si>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</si>
  <si>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</si>
  <si>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</si>
  <si>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</si>
  <si>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</si>
  <si>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</si>
  <si>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</si>
  <si>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</si>
  <si>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</si>
  <si>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</si>
  <si>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</si>
  <si>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</si>
  <si>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</si>
  <si>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</si>
  <si>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</si>
  <si>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</si>
  <si>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</si>
  <si>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</si>
  <si>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</si>
  <si>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</si>
  <si>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</si>
  <si>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</si>
  <si>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</si>
  <si>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</si>
  <si>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</si>
  <si>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</si>
  <si>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</si>
  <si>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</si>
  <si>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</si>
  <si>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</si>
  <si>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</si>
  <si>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</si>
  <si>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</si>
  <si>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</si>
  <si>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</si>
  <si>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</si>
  <si>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</si>
  <si>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</si>
  <si>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</si>
  <si>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</si>
  <si>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</si>
  <si>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</si>
  <si>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</si>
  <si>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</si>
  <si>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</si>
  <si>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</si>
  <si>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</si>
  <si>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</si>
  <si>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</si>
  <si>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</si>
  <si>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</si>
  <si>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</si>
  <si>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</si>
  <si>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</si>
  <si>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</si>
  <si>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</si>
  <si>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</si>
  <si>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</si>
  <si>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</si>
  <si>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</si>
  <si>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</si>
  <si>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</si>
  <si>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</si>
  <si>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</si>
  <si>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</si>
  <si>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</si>
  <si>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</si>
  <si>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</si>
  <si>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</si>
  <si>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</si>
  <si>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</si>
  <si>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</si>
  <si>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</si>
  <si>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</si>
  <si>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</si>
  <si>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</si>
  <si>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</si>
  <si>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</si>
  <si>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</si>
  <si>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</si>
  <si>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</si>
  <si>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</si>
  <si>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</si>
  <si>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</si>
  <si>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</si>
  <si>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</si>
  <si>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</si>
  <si>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</si>
  <si>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</si>
  <si>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</si>
  <si>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</si>
  <si>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</si>
  <si>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</si>
  <si>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</si>
  <si>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</si>
  <si>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</si>
  <si>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</si>
  <si>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</si>
  <si>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</si>
  <si>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</si>
  <si>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</si>
  <si>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</si>
  <si>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</si>
  <si>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</si>
  <si>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</si>
  <si>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</si>
  <si>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</si>
  <si>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</si>
  <si>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</si>
  <si>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</si>
  <si>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</si>
  <si>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</si>
  <si>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</si>
  <si>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</si>
  <si>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</si>
  <si>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</si>
  <si>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</si>
  <si>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</si>
  <si>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</si>
  <si>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</si>
  <si>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</si>
  <si>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</si>
  <si>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</si>
  <si>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</si>
  <si>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</si>
  <si>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</si>
  <si>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</si>
  <si>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</si>
  <si>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</si>
  <si>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</si>
  <si>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</si>
  <si>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</si>
  <si>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</si>
  <si>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</si>
  <si>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</si>
  <si>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</si>
  <si>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</si>
  <si>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</si>
  <si>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</si>
  <si>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</si>
  <si>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</si>
  <si>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</si>
  <si>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</si>
  <si>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</si>
  <si>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</si>
  <si>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</si>
  <si>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</si>
  <si>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</si>
  <si>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</si>
  <si>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</si>
  <si>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</si>
  <si>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</si>
  <si>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</si>
  <si>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</si>
  <si>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</si>
  <si>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</si>
  <si>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</si>
  <si>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</si>
  <si>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</si>
  <si>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</si>
  <si>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</si>
  <si>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</si>
  <si>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</si>
  <si>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</si>
  <si>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</si>
  <si>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</si>
  <si>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</si>
  <si>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</si>
  <si>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</si>
  <si>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</si>
  <si>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</si>
  <si>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</si>
  <si>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</si>
  <si>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</si>
  <si>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</si>
  <si>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</si>
  <si>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</si>
  <si>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</si>
  <si>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</si>
  <si>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</si>
  <si>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</si>
  <si>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</si>
  <si>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</si>
  <si>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</si>
  <si>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</si>
  <si>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</si>
  <si>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</si>
  <si>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</si>
  <si>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</si>
  <si>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</si>
  <si>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</si>
  <si>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</si>
  <si>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</si>
  <si>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</si>
  <si>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</si>
  <si>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</si>
  <si>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</si>
  <si>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</si>
  <si>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</si>
  <si>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</si>
  <si>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</si>
  <si>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</si>
  <si>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</si>
  <si>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</si>
  <si>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</si>
  <si>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</si>
  <si>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</si>
  <si>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</si>
  <si>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</si>
  <si>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</si>
  <si>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</si>
  <si>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</si>
  <si>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</si>
  <si>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</si>
  <si>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</si>
  <si>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</si>
  <si>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</si>
  <si>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</si>
  <si>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</si>
  <si>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</si>
  <si>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</si>
  <si>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</si>
  <si>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</si>
  <si>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</si>
  <si>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</si>
  <si>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</si>
  <si>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</si>
  <si>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</si>
  <si>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</si>
  <si>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</si>
  <si>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</si>
  <si>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</si>
  <si>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</si>
  <si>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</si>
  <si>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</si>
  <si>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</si>
  <si>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</si>
  <si>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</si>
  <si>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</si>
  <si>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</si>
  <si>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</si>
  <si>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</si>
  <si>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</si>
  <si>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</si>
  <si>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</si>
  <si>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</si>
  <si>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</si>
  <si>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</si>
  <si>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</si>
  <si>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</si>
  <si>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</si>
  <si>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</si>
  <si>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</si>
  <si>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</si>
  <si>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</si>
  <si>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</si>
  <si>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</si>
  <si>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</si>
  <si>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</si>
  <si>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</si>
  <si>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</si>
  <si>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</si>
  <si>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</si>
  <si>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</si>
  <si>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</si>
  <si>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</si>
  <si>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</si>
  <si>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</si>
  <si>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</si>
  <si>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</si>
  <si>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</si>
  <si>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</si>
  <si>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</si>
  <si>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</si>
  <si>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</si>
  <si>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</si>
  <si>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</si>
  <si>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</si>
  <si>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</si>
  <si>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</si>
  <si>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</si>
  <si>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</si>
  <si>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</si>
  <si>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</si>
  <si>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</si>
  <si>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</si>
  <si>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</si>
  <si>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</si>
  <si>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</si>
  <si>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</si>
  <si>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</si>
  <si>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</si>
  <si>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</si>
  <si>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</si>
  <si>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</si>
  <si>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</si>
  <si>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</si>
  <si>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</si>
  <si>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</si>
  <si>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</si>
  <si>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</si>
  <si>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</si>
  <si>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</si>
  <si>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</si>
  <si>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</si>
  <si>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</si>
  <si>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</si>
  <si>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</si>
  <si>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</si>
  <si>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</si>
  <si>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</si>
  <si>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</si>
  <si>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</si>
  <si>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</si>
  <si>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</si>
  <si>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</si>
  <si>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</si>
  <si>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</si>
  <si>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</si>
  <si>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</si>
  <si>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</si>
  <si>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</si>
  <si>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</si>
  <si>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</si>
  <si>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</si>
  <si>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</si>
  <si>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</si>
  <si>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</si>
  <si>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</si>
  <si>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</si>
  <si>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</si>
  <si>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</si>
  <si>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</si>
  <si>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</si>
  <si>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</si>
  <si>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</si>
  <si>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</si>
  <si>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</si>
  <si>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</si>
  <si>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</si>
  <si>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</si>
  <si>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</si>
  <si>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</si>
  <si>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</si>
  <si>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</si>
  <si>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</si>
  <si>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</si>
  <si>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</si>
  <si>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</si>
  <si>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</si>
  <si>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</si>
  <si>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</si>
  <si>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</si>
  <si>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</si>
  <si>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</si>
  <si>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</si>
  <si>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</si>
  <si>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</si>
  <si>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</si>
  <si>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</si>
  <si>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</si>
  <si>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</si>
  <si>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</si>
  <si>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</si>
  <si>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</si>
  <si>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</si>
  <si>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</si>
  <si>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</si>
  <si>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</si>
  <si>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</si>
  <si>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</si>
  <si>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</si>
  <si>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</si>
  <si>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</si>
  <si>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</si>
  <si>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</si>
  <si>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</si>
  <si>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</si>
  <si>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</si>
  <si>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</si>
  <si>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</si>
  <si>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</si>
  <si>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</si>
  <si>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</si>
  <si>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</si>
  <si>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</si>
  <si>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</si>
  <si>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</si>
  <si>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</si>
  <si>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</si>
  <si>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</si>
  <si>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</si>
  <si>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</si>
  <si>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</si>
  <si>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</si>
  <si>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</si>
  <si>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</si>
  <si>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</si>
  <si>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</si>
  <si>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</si>
  <si>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</si>
  <si>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</si>
  <si>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</si>
  <si>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</si>
  <si>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</si>
  <si>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</si>
  <si>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</si>
  <si>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</si>
  <si>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</si>
  <si>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</si>
  <si>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</si>
  <si>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</si>
  <si>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</si>
  <si>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</si>
  <si>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</si>
  <si>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</si>
  <si>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</si>
  <si>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</si>
  <si>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</si>
  <si>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</si>
  <si>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</si>
  <si>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</si>
  <si>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</si>
  <si>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</si>
  <si>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</si>
  <si>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</si>
  <si>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</si>
  <si>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</si>
  <si>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</si>
  <si>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</si>
  <si>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</si>
  <si>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</si>
  <si>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</si>
  <si>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</si>
  <si>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</si>
  <si>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</si>
  <si>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</si>
  <si>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</si>
  <si>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</si>
  <si>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</si>
  <si>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</si>
  <si>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</si>
  <si>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</si>
  <si>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</si>
  <si>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</si>
  <si>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</si>
  <si>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</si>
  <si>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</si>
  <si>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</si>
  <si>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</si>
  <si>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</si>
  <si>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</si>
  <si>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</si>
  <si>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</si>
  <si>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</si>
  <si>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</si>
  <si>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</si>
  <si>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</si>
  <si>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</si>
  <si>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</si>
  <si>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</si>
  <si>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</si>
  <si>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</si>
  <si>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</si>
  <si>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</si>
  <si>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</si>
  <si>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</si>
  <si>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</si>
  <si>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</si>
  <si>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</si>
  <si>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</si>
  <si>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</si>
  <si>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</si>
  <si>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</si>
  <si>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</si>
  <si>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</si>
  <si>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</si>
  <si>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</si>
  <si>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</si>
  <si>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</si>
  <si>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</si>
  <si>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</si>
  <si>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</si>
  <si>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</si>
  <si>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</si>
  <si>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</si>
  <si>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</si>
  <si>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</si>
  <si>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</si>
  <si>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</si>
  <si>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</si>
  <si>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</si>
  <si>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</si>
  <si>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</si>
  <si>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</si>
  <si>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</si>
  <si>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</si>
  <si>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</si>
  <si>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</si>
  <si>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</si>
  <si>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</si>
  <si>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</si>
  <si>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</si>
  <si>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</si>
  <si>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</si>
  <si>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</si>
  <si>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</si>
  <si>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</si>
  <si>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</si>
  <si>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</si>
  <si>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</si>
  <si>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</si>
  <si>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</si>
  <si>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</si>
  <si>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</si>
  <si>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</si>
  <si>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</si>
  <si>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</si>
  <si>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</si>
  <si>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</si>
  <si>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</si>
  <si>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</si>
  <si>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</si>
  <si>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</si>
  <si>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</si>
  <si>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</si>
  <si>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</si>
  <si>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</si>
  <si>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</si>
  <si>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</si>
  <si>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</si>
  <si>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</si>
  <si>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</si>
  <si>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</si>
  <si>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</si>
  <si>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</si>
  <si>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</si>
  <si>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</si>
  <si>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</si>
  <si>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</si>
  <si>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</si>
  <si>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</si>
  <si>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</si>
  <si>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</si>
  <si>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</si>
  <si>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</si>
  <si>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</si>
  <si>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</si>
  <si>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</si>
  <si>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</si>
  <si>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</si>
  <si>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</si>
  <si>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</si>
  <si>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</si>
  <si>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</si>
  <si>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</si>
  <si>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</si>
  <si>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</si>
  <si>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</si>
  <si>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</si>
  <si>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</si>
  <si>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</si>
  <si>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</si>
  <si>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</si>
  <si>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</si>
  <si>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</si>
  <si>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</si>
  <si>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</si>
  <si>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</si>
  <si>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</si>
  <si>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</si>
  <si>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</si>
  <si>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</si>
  <si>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</si>
  <si>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</si>
  <si>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</si>
  <si>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</si>
  <si>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</si>
  <si>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</si>
  <si>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</si>
  <si>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</si>
  <si>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</si>
  <si>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</si>
  <si>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</si>
  <si>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</si>
  <si>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</si>
  <si>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</si>
  <si>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</si>
  <si>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</si>
  <si>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</si>
  <si>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</si>
  <si>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</si>
  <si>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</si>
  <si>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</si>
  <si>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</si>
  <si>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</si>
  <si>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</si>
  <si>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</si>
  <si>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</si>
  <si>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</si>
  <si>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</si>
  <si>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</si>
  <si>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</si>
  <si>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</si>
  <si>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</si>
  <si>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</si>
  <si>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</si>
  <si>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</si>
  <si>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</si>
  <si>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</si>
  <si>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</si>
  <si>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</si>
  <si>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</si>
  <si>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</si>
  <si>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</si>
  <si>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</si>
  <si>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</si>
  <si>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</si>
  <si>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</si>
  <si>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</si>
  <si>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</si>
  <si>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</si>
  <si>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</si>
  <si>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</si>
  <si>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</si>
  <si>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</si>
  <si>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</si>
  <si>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</si>
  <si>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</si>
  <si>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</si>
  <si>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</si>
  <si>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</si>
  <si>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</si>
  <si>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</si>
  <si>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</si>
  <si>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</si>
  <si>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</si>
  <si>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</si>
  <si>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</si>
  <si>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</si>
  <si>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</si>
  <si>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</si>
  <si>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</si>
  <si>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</si>
  <si>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</si>
  <si>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</si>
  <si>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</si>
  <si>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</si>
  <si>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</si>
  <si>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</si>
  <si>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</si>
  <si>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</si>
  <si>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</si>
  <si>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</si>
  <si>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</si>
  <si>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</si>
  <si>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</si>
  <si>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</si>
  <si>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</si>
  <si>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</si>
  <si>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</si>
  <si>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</si>
  <si>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</si>
  <si>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</si>
  <si>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</si>
  <si>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</si>
  <si>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</si>
  <si>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</si>
  <si>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</si>
  <si>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</si>
  <si>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</si>
  <si>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</si>
  <si>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</si>
  <si>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</si>
  <si>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</si>
  <si>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</si>
  <si>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</si>
  <si>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</si>
  <si>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</si>
  <si>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</si>
  <si>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</si>
  <si>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</si>
  <si>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</si>
  <si>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</si>
  <si>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</si>
  <si>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</si>
  <si>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</si>
  <si>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</si>
  <si>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</si>
  <si>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</si>
  <si>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</si>
  <si>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</si>
  <si>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</si>
  <si>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</si>
  <si>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</si>
  <si>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</si>
  <si>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</si>
  <si>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</si>
  <si>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</si>
  <si>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</si>
  <si>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</si>
  <si>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</si>
  <si>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</si>
  <si>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</si>
  <si>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</si>
  <si>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</si>
  <si>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</si>
  <si>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</si>
  <si>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</si>
  <si>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</si>
  <si>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</si>
  <si>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</si>
  <si>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</si>
  <si>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</si>
  <si>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</si>
  <si>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</si>
  <si>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</si>
  <si>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</si>
  <si>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</si>
  <si>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</si>
  <si>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</si>
  <si>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</si>
  <si>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</si>
  <si>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</si>
  <si>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</si>
  <si>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</si>
  <si>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</si>
  <si>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</si>
  <si>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</si>
  <si>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</si>
  <si>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</si>
  <si>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</si>
  <si>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</si>
  <si>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</si>
  <si>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</si>
  <si>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</si>
  <si>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</si>
  <si>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</si>
  <si>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</si>
  <si>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</si>
  <si>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</si>
  <si>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</si>
  <si>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</si>
  <si>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</si>
  <si>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</si>
  <si>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</si>
  <si>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</si>
  <si>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</si>
  <si>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</si>
  <si>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</si>
  <si>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</si>
  <si>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</si>
  <si>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</si>
  <si>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</si>
  <si>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</si>
  <si>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</si>
  <si>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</si>
  <si>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</si>
  <si>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</si>
  <si>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</si>
  <si>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</si>
  <si>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</si>
  <si>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</si>
  <si>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</si>
  <si>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</si>
  <si>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</si>
  <si>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</si>
  <si>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</si>
  <si>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</si>
  <si>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</si>
  <si>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</si>
  <si>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</si>
  <si>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</si>
  <si>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</si>
  <si>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</si>
  <si>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</si>
  <si>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</si>
  <si>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</si>
  <si>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</si>
  <si>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</si>
  <si>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</si>
  <si>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</si>
  <si>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</si>
  <si>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</si>
  <si>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</si>
  <si>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</si>
  <si>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</si>
  <si>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</si>
  <si>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</si>
  <si>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</si>
  <si>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</si>
  <si>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</si>
  <si>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</si>
  <si>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</si>
  <si>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</si>
  <si>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</si>
  <si>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</si>
  <si>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</si>
  <si>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</si>
  <si>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</si>
  <si>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</si>
  <si>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</si>
  <si>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</si>
  <si>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</si>
  <si>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</si>
  <si>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</si>
  <si>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</si>
  <si>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</si>
  <si>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</si>
  <si>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</si>
  <si>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</si>
  <si>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</si>
  <si>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</si>
  <si>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</si>
  <si>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</si>
  <si>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</si>
  <si>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</si>
  <si>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</si>
  <si>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</si>
  <si>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</si>
  <si>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</si>
  <si>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</si>
  <si>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</si>
  <si>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</si>
  <si>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</si>
  <si>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</si>
  <si>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</si>
  <si>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</si>
  <si>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</si>
  <si>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</si>
  <si>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</si>
  <si>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</si>
  <si>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</si>
  <si>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</si>
  <si>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</si>
  <si>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</si>
  <si>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</si>
  <si>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</si>
  <si>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</si>
  <si>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</si>
  <si>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</si>
  <si>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</si>
  <si>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</si>
  <si>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</si>
  <si>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</si>
  <si>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</si>
  <si>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</si>
  <si>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</si>
  <si>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</si>
  <si>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</si>
  <si>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</si>
  <si>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</si>
  <si>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</si>
  <si>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</si>
  <si>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</si>
  <si>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</si>
  <si>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</si>
  <si>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</si>
  <si>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</si>
  <si>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</si>
  <si>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</si>
  <si>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</si>
  <si>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</si>
  <si>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</si>
  <si>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</si>
  <si>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</si>
  <si>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</si>
  <si>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</si>
  <si>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</si>
  <si>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</si>
  <si>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</si>
  <si>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</si>
  <si>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</si>
  <si>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</si>
  <si>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</si>
  <si>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</si>
  <si>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</si>
  <si>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</si>
  <si>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</si>
  <si>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</si>
  <si>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</si>
  <si>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</si>
  <si>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</si>
  <si>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</si>
  <si>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</si>
  <si>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</si>
  <si>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</si>
  <si>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</si>
  <si>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</si>
  <si>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</si>
  <si>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</si>
  <si>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</si>
  <si>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</si>
  <si>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</si>
  <si>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</si>
  <si>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</si>
  <si>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</si>
  <si>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</si>
  <si>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</si>
  <si>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</si>
  <si>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</si>
  <si>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</si>
  <si>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</si>
  <si>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</si>
  <si>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</si>
  <si>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</si>
  <si>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</si>
  <si>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</si>
  <si>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</si>
  <si>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</si>
  <si>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</si>
  <si>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</si>
  <si>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</si>
  <si>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</si>
  <si>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</si>
  <si>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</si>
  <si>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</si>
  <si>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</si>
  <si>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</si>
  <si>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</si>
  <si>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</si>
  <si>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</si>
  <si>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</si>
  <si>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</si>
  <si>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</si>
  <si>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</si>
  <si>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</si>
  <si>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</si>
  <si>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</si>
  <si>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</si>
  <si>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</si>
  <si>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</si>
  <si>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</si>
  <si>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</si>
  <si>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</si>
  <si>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</si>
  <si>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</si>
  <si>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</si>
  <si>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</si>
  <si>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</si>
  <si>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</si>
  <si>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</si>
  <si>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</si>
  <si>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</si>
  <si>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</si>
  <si>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</si>
  <si>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</si>
  <si>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</si>
  <si>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</si>
  <si>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</si>
  <si>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</si>
  <si>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</si>
  <si>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</si>
  <si>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</si>
  <si>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</si>
  <si>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</si>
  <si>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</si>
  <si>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</si>
  <si>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</si>
  <si>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</si>
  <si>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</si>
  <si>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</si>
  <si>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</si>
  <si>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</si>
  <si>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</si>
  <si>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</si>
  <si>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</si>
  <si>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</si>
  <si>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</si>
  <si>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</si>
  <si>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</si>
  <si>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</si>
  <si>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</si>
  <si>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</si>
  <si>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</si>
  <si>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</si>
  <si>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</si>
  <si>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</si>
  <si>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</si>
  <si>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</si>
  <si>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</si>
  <si>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</si>
  <si>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</si>
  <si>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</si>
  <si>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</si>
  <si>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</si>
  <si>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</si>
  <si>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</si>
  <si>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</si>
  <si>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</si>
  <si>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</si>
  <si>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</si>
  <si>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</si>
  <si>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</si>
  <si>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</si>
  <si>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</si>
  <si>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</si>
  <si>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</si>
  <si>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</si>
  <si>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</si>
  <si>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</si>
  <si>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</si>
  <si>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</si>
  <si>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</si>
  <si>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</si>
  <si>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</si>
  <si>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</si>
  <si>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</si>
  <si>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</si>
  <si>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</si>
  <si>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</si>
  <si>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</si>
  <si>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</si>
  <si>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</si>
  <si>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</si>
  <si>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</si>
  <si>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</si>
  <si>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</si>
  <si>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</si>
  <si>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</si>
  <si>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</si>
  <si>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</si>
  <si>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</si>
  <si>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</si>
  <si>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</si>
  <si>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</si>
  <si>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</si>
  <si>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</si>
  <si>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</si>
  <si>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</si>
  <si>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</si>
  <si>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</si>
  <si>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</si>
  <si>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</si>
  <si>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</si>
  <si>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</si>
  <si>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</si>
  <si>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</si>
  <si>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</si>
  <si>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</si>
  <si>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</si>
  <si>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</si>
  <si>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</si>
  <si>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</si>
  <si>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</si>
  <si>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</si>
  <si>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</si>
  <si>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</si>
  <si>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</si>
  <si>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</si>
  <si>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</si>
  <si>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</si>
  <si>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</si>
  <si>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</si>
  <si>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</si>
  <si>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</si>
  <si>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</si>
  <si>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</si>
  <si>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</si>
  <si>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</si>
  <si>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</si>
  <si>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</si>
  <si>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</si>
  <si>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</si>
  <si>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</si>
  <si>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</si>
  <si>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</si>
  <si>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</si>
  <si>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</si>
  <si>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</si>
  <si>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</si>
  <si>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</si>
  <si>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</si>
  <si>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</si>
  <si>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</si>
  <si>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</si>
  <si>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</si>
  <si>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</si>
  <si>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</si>
  <si>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</si>
  <si>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</si>
  <si>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</si>
  <si>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</si>
  <si>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</si>
  <si>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</si>
  <si>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</si>
  <si>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</si>
  <si>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</si>
  <si>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</si>
  <si>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</si>
  <si>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</si>
  <si>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</si>
  <si>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</si>
  <si>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</si>
  <si>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</si>
  <si>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</si>
  <si>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</si>
  <si>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</si>
  <si>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</si>
  <si>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</si>
  <si>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</si>
  <si>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</si>
  <si>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</si>
  <si>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</si>
  <si>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</si>
  <si>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</si>
  <si>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</si>
  <si>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</si>
  <si>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</si>
  <si>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</si>
  <si>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</si>
  <si>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</si>
  <si>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</si>
  <si>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</si>
  <si>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</si>
  <si>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</si>
  <si>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</si>
  <si>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</si>
  <si>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</si>
  <si>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</si>
  <si>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</si>
  <si>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</si>
  <si>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</si>
  <si>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</si>
  <si>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</si>
  <si>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</si>
  <si>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</si>
  <si>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</si>
  <si>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</si>
  <si>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</si>
  <si>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</si>
  <si>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</si>
  <si>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</si>
  <si>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</si>
  <si>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</si>
  <si>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</si>
  <si>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</si>
  <si>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</si>
  <si>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</si>
  <si>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</si>
  <si>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</si>
  <si>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</si>
  <si>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</si>
  <si>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</si>
  <si>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</si>
  <si>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</si>
  <si>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</si>
  <si>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</si>
  <si>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</si>
  <si>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</si>
  <si>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</si>
  <si>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</si>
  <si>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</si>
  <si>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</si>
  <si>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</si>
  <si>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</si>
  <si>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</si>
  <si>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</si>
  <si>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</si>
  <si>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</si>
  <si>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</si>
  <si>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</si>
  <si>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</si>
  <si>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</si>
  <si>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</si>
  <si>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</si>
  <si>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</si>
  <si>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</si>
  <si>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</si>
  <si>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</si>
  <si>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</si>
  <si>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</si>
  <si>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</si>
  <si>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</si>
  <si>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</si>
  <si>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</si>
  <si>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</si>
  <si>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</si>
  <si>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</si>
  <si>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</si>
  <si>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</si>
  <si>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</si>
  <si>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</si>
  <si>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</si>
  <si>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</si>
  <si>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</si>
  <si>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</si>
  <si>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</si>
  <si>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</si>
  <si>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</si>
  <si>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</si>
  <si>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</si>
  <si>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</si>
  <si>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</si>
  <si>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</si>
  <si>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</si>
  <si>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</si>
  <si>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</si>
  <si>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</si>
  <si>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</si>
  <si>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</si>
  <si>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</si>
  <si>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</si>
  <si>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</si>
  <si>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</si>
  <si>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</si>
  <si>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</si>
  <si>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</si>
  <si>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</si>
  <si>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</si>
  <si>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</si>
  <si>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</si>
  <si>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</si>
  <si>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</si>
  <si>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</si>
  <si>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</si>
  <si>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</si>
  <si>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</si>
  <si>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</si>
  <si>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</si>
  <si>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</si>
  <si>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</si>
  <si>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</si>
  <si>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</si>
  <si>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</si>
  <si>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</si>
  <si>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</si>
  <si>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</si>
  <si>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</si>
  <si>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</si>
  <si>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</si>
  <si>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</si>
  <si>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</si>
  <si>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</si>
  <si>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</si>
  <si>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</si>
  <si>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</si>
  <si>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</si>
  <si>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</si>
  <si>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</si>
  <si>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</si>
  <si>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</si>
  <si>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</si>
  <si>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</si>
  <si>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</si>
  <si>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</si>
  <si>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</si>
  <si>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</si>
  <si>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</si>
  <si>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</si>
  <si>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</si>
  <si>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</si>
  <si>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</si>
  <si>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</si>
  <si>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</si>
  <si>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</si>
  <si>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</si>
  <si>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</si>
  <si>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</si>
  <si>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</si>
  <si>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</si>
  <si>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</si>
  <si>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</si>
  <si>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</si>
  <si>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</si>
  <si>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</si>
  <si>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</si>
  <si>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</si>
  <si>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</si>
  <si>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</si>
  <si>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</si>
  <si>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</si>
  <si>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</si>
  <si>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</si>
  <si>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</si>
  <si>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</si>
  <si>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</si>
  <si>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</si>
  <si>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</si>
  <si>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</si>
  <si>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</si>
  <si>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</si>
  <si>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</si>
  <si>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</si>
  <si>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</si>
  <si>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</si>
  <si>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</si>
  <si>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</si>
  <si>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</si>
  <si>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</si>
  <si>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</si>
  <si>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</si>
  <si>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</si>
  <si>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</si>
  <si>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</si>
  <si>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</si>
  <si>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</si>
  <si>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</si>
  <si>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</si>
  <si>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</si>
  <si>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</si>
  <si>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</si>
  <si>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</si>
  <si>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</si>
  <si>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</si>
  <si>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</si>
  <si>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</si>
  <si>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</si>
  <si>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</si>
  <si>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</si>
  <si>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</si>
  <si>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</si>
  <si>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</si>
  <si>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</si>
  <si>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</si>
  <si>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</si>
  <si>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</si>
  <si>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</si>
  <si>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</si>
  <si>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</si>
  <si>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</si>
  <si>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</si>
  <si>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</si>
  <si>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</si>
  <si>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</si>
  <si>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</si>
  <si>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</si>
  <si>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</si>
  <si>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</si>
  <si>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</si>
  <si>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</si>
  <si>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</si>
  <si>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</si>
  <si>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</si>
  <si>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</si>
  <si>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</si>
  <si>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</si>
  <si>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</si>
  <si>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</si>
  <si>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</si>
  <si>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</si>
  <si>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</si>
  <si>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</si>
  <si>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</si>
  <si>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</si>
  <si>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</si>
  <si>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</si>
  <si>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</si>
  <si>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</si>
  <si>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</si>
  <si>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</si>
  <si>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</si>
  <si>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</si>
  <si>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</si>
  <si>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</si>
  <si>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</si>
  <si>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</si>
  <si>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</si>
  <si>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</si>
  <si>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</si>
  <si>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</si>
  <si>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</si>
  <si>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</si>
  <si>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</si>
  <si>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</si>
  <si>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</si>
  <si>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</si>
  <si>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</si>
  <si>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</si>
  <si>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</si>
  <si>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</si>
  <si>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</si>
  <si>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</si>
  <si>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</si>
  <si>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</si>
  <si>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</si>
  <si>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</si>
  <si>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</si>
  <si>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</si>
  <si>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</si>
  <si>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</si>
  <si>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</si>
  <si>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</si>
  <si>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</si>
  <si>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</si>
  <si>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</si>
  <si>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</si>
  <si>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</si>
  <si>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</si>
  <si>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</si>
  <si>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</si>
  <si>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</si>
  <si>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</si>
  <si>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</si>
  <si>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</si>
  <si>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</si>
  <si>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</si>
  <si>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</si>
  <si>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</si>
  <si>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</si>
  <si>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</si>
  <si>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</si>
  <si>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</si>
  <si>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</si>
  <si>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</si>
  <si>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</si>
  <si>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</si>
  <si>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</si>
  <si>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</si>
  <si>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</si>
  <si>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</si>
  <si>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</si>
  <si>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</si>
  <si>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</si>
  <si>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</si>
  <si>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</si>
  <si>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</si>
  <si>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</si>
  <si>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</si>
  <si>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</si>
  <si>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</si>
  <si>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</si>
  <si>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</si>
  <si>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</si>
  <si>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</si>
  <si>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</si>
  <si>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</si>
  <si>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</si>
  <si>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</si>
  <si>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</si>
  <si>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</si>
  <si>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</si>
  <si>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</si>
  <si>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</si>
  <si>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</si>
  <si>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</si>
  <si>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</si>
  <si>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</si>
  <si>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</si>
  <si>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</si>
  <si>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</si>
  <si>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</si>
  <si>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</si>
  <si>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</si>
  <si>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</si>
  <si>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</si>
  <si>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</si>
  <si>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</si>
  <si>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</si>
  <si>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</si>
  <si>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</si>
  <si>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</si>
  <si>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</si>
  <si>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</si>
  <si>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</si>
  <si>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</si>
  <si>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</si>
  <si>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</si>
  <si>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</si>
  <si>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</si>
  <si>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</si>
  <si>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</si>
  <si>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</si>
  <si>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</si>
  <si>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</si>
  <si>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</si>
  <si>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</si>
  <si>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</si>
  <si>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</si>
  <si>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</si>
  <si>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</si>
  <si>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</si>
  <si>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</si>
  <si>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</si>
  <si>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</si>
  <si>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</si>
  <si>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</si>
  <si>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</si>
  <si>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</si>
  <si>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</si>
  <si>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</si>
  <si>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</si>
  <si>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</si>
  <si>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</si>
  <si>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</si>
  <si>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</si>
  <si>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</si>
  <si>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</si>
  <si>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</si>
  <si>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</si>
  <si>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</si>
  <si>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</si>
  <si>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</si>
  <si>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</si>
  <si>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</si>
  <si>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</si>
  <si>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</si>
  <si>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</si>
  <si>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</si>
  <si>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</si>
  <si>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</si>
  <si>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</si>
  <si>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</si>
  <si>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</si>
  <si>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</si>
  <si>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</si>
  <si>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</si>
  <si>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</si>
  <si>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</si>
  <si>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</si>
  <si>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</si>
  <si>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</si>
  <si>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</si>
  <si>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</si>
  <si>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</si>
  <si>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</si>
  <si>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</si>
  <si>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</si>
  <si>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</si>
  <si>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</si>
  <si>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</si>
  <si>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</si>
  <si>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</si>
  <si>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</si>
  <si>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</si>
  <si>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</si>
  <si>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</si>
  <si>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</si>
  <si>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</si>
  <si>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</si>
  <si>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</si>
  <si>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</si>
  <si>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</si>
  <si>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</si>
  <si>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</si>
  <si>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</si>
  <si>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</si>
  <si>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</si>
  <si>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</si>
  <si>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</si>
  <si>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</si>
  <si>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</si>
  <si>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</si>
  <si>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</si>
  <si>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</si>
  <si>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</si>
  <si>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</si>
  <si>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</si>
  <si>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</si>
  <si>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</si>
  <si>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</si>
  <si>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</si>
  <si>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</si>
  <si>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</si>
  <si>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</si>
  <si>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</si>
  <si>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</si>
  <si>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</si>
  <si>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</si>
  <si>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</si>
  <si>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</si>
  <si>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</si>
  <si>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</si>
  <si>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</si>
  <si>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</si>
  <si>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</si>
  <si>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</si>
  <si>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</si>
  <si>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</si>
  <si>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</si>
  <si>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</si>
  <si>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</si>
  <si>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</si>
  <si>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</si>
  <si>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</si>
  <si>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</si>
  <si>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</si>
  <si>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</si>
  <si>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</si>
  <si>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</si>
  <si>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</si>
  <si>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</si>
  <si>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</si>
  <si>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</si>
  <si>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</si>
  <si>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</si>
  <si>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</si>
  <si>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</si>
  <si>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</si>
  <si>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</si>
  <si>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</si>
  <si>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</si>
  <si>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</si>
  <si>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</si>
  <si>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</si>
  <si>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</si>
  <si>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</si>
  <si>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</si>
  <si>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</si>
  <si>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</si>
  <si>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</si>
  <si>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</si>
  <si>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</si>
  <si>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</si>
  <si>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</si>
  <si>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</si>
  <si>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</si>
  <si>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</si>
  <si>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</si>
  <si>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</si>
  <si>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</si>
  <si>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</si>
  <si>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</si>
  <si>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</si>
  <si>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</si>
  <si>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</si>
  <si>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</si>
  <si>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</si>
  <si>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</si>
  <si>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</si>
  <si>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</si>
  <si>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</si>
  <si>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</si>
  <si>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</si>
  <si>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</si>
  <si>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</si>
  <si>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</si>
  <si>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</si>
  <si>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</si>
  <si>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</si>
  <si>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</si>
  <si>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</si>
  <si>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</si>
  <si>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</si>
  <si>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</si>
  <si>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</si>
  <si>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</si>
  <si>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</si>
  <si>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</si>
  <si>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</si>
  <si>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</si>
  <si>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</si>
  <si>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</si>
  <si>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</si>
  <si>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</si>
  <si>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</si>
  <si>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</si>
  <si>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</si>
  <si>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</si>
  <si>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</si>
  <si>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</si>
  <si>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</si>
  <si>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</si>
  <si>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</si>
  <si>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</si>
  <si>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</si>
  <si>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</si>
  <si>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</si>
  <si>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</si>
  <si>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</si>
  <si>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</si>
  <si>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</si>
  <si>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</si>
  <si>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</si>
  <si>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</si>
  <si>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</si>
  <si>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</si>
  <si>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</si>
  <si>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</si>
  <si>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</si>
  <si>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</si>
  <si>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</si>
  <si>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</si>
  <si>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</si>
  <si>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</si>
  <si>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</si>
  <si>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</si>
  <si>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</si>
  <si>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</si>
  <si>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</si>
  <si>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</si>
  <si>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</si>
  <si>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</si>
  <si>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</si>
  <si>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</si>
  <si>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</si>
  <si>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</si>
  <si>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</si>
  <si>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</si>
  <si>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</si>
  <si>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</si>
  <si>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</si>
  <si>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</si>
  <si>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</si>
  <si>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</si>
  <si>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</si>
  <si>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</si>
  <si>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</si>
  <si>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</si>
  <si>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</si>
  <si>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</si>
  <si>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</si>
  <si>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</si>
  <si>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</si>
  <si>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</si>
  <si>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</si>
  <si>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</si>
  <si>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</si>
  <si>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</si>
  <si>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</si>
  <si>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</si>
  <si>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</si>
  <si>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</si>
  <si>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</si>
  <si>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</si>
  <si>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</si>
  <si>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</si>
  <si>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</si>
  <si>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</si>
  <si>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</si>
  <si>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</si>
  <si>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</si>
  <si>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</si>
  <si>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</si>
  <si>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</si>
  <si>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</si>
  <si>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</si>
  <si>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</si>
  <si>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</si>
  <si>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</si>
  <si>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</si>
  <si>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</si>
  <si>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</si>
  <si>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</si>
  <si>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</si>
  <si>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</si>
  <si>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</si>
  <si>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</si>
  <si>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</si>
  <si>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</si>
  <si>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</si>
  <si>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</si>
  <si>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</si>
  <si>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</si>
  <si>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</si>
  <si>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</si>
  <si>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</si>
  <si>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</si>
  <si>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</si>
  <si>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</si>
  <si>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</si>
  <si>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</si>
  <si>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</si>
  <si>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</si>
  <si>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</si>
  <si>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</si>
  <si>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</si>
  <si>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</si>
  <si>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</si>
  <si>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</si>
  <si>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</si>
  <si>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</si>
  <si>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</si>
  <si>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</si>
  <si>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</si>
  <si>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</si>
  <si>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</si>
  <si>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</si>
  <si>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</si>
  <si>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</si>
  <si>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</si>
  <si>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</si>
  <si>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</si>
  <si>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</si>
  <si>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</si>
  <si>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</si>
  <si>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</si>
  <si>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</si>
  <si>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</si>
  <si>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</si>
  <si>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</si>
  <si>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</si>
  <si>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</si>
  <si>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</si>
  <si>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</si>
  <si>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</si>
  <si>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</si>
  <si>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</si>
  <si>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</si>
  <si>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</si>
  <si>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</si>
  <si>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</si>
  <si>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</si>
  <si>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</si>
  <si>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</si>
  <si>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</si>
  <si>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</si>
  <si>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</si>
  <si>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</si>
  <si>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</si>
  <si>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</si>
  <si>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</si>
  <si>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</si>
  <si>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</si>
  <si>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</si>
  <si>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</si>
  <si>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</si>
  <si>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</si>
  <si>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</si>
  <si>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</si>
  <si>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</si>
  <si>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</si>
  <si>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</si>
  <si>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</si>
  <si>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</si>
  <si>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</si>
  <si>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</si>
  <si>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</si>
  <si>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</si>
  <si>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</si>
  <si>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</si>
  <si>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</si>
  <si>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</si>
  <si>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</si>
  <si>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</si>
  <si>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</si>
  <si>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</si>
  <si>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</si>
  <si>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</si>
  <si>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</si>
  <si>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</si>
  <si>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</si>
  <si>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</si>
  <si>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</si>
  <si>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</si>
  <si>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</si>
  <si>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</si>
  <si>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</si>
  <si>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</si>
  <si>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</si>
  <si>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</si>
  <si>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</si>
  <si>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</si>
  <si>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</si>
  <si>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</si>
  <si>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</si>
  <si>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</si>
  <si>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</si>
  <si>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</si>
  <si>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</si>
  <si>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</si>
  <si>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</si>
  <si>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</si>
  <si>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</si>
  <si>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</si>
  <si>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</si>
  <si>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</si>
  <si>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</si>
  <si>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</si>
  <si>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</si>
  <si>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</si>
  <si>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</si>
  <si>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</si>
  <si>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</si>
  <si>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</si>
  <si>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</si>
  <si>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</si>
  <si>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</si>
  <si>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</si>
  <si>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</si>
  <si>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</si>
  <si>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</si>
  <si>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</si>
  <si>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</si>
  <si>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</si>
  <si>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</si>
  <si>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</si>
  <si>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</si>
  <si>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</si>
  <si>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</si>
  <si>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</si>
  <si>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</si>
  <si>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</si>
  <si>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</si>
  <si>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</si>
  <si>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</si>
  <si>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</si>
  <si>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</si>
  <si>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</si>
  <si>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</si>
  <si>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</si>
  <si>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</si>
  <si>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</si>
  <si>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</si>
  <si>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</si>
  <si>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</si>
  <si>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</si>
  <si>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</si>
  <si>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</si>
  <si>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</si>
  <si>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</si>
  <si>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</si>
  <si>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</si>
  <si>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</si>
  <si>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</si>
  <si>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</si>
  <si>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</si>
  <si>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</si>
  <si>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</si>
  <si>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</si>
  <si>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</si>
  <si>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</si>
  <si>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</si>
  <si>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</si>
  <si>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</si>
  <si>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</si>
  <si>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</si>
  <si>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</si>
  <si>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</si>
  <si>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</si>
  <si>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</si>
  <si>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</si>
  <si>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</si>
  <si>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</si>
  <si>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</si>
  <si>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</si>
  <si>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</si>
  <si>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</si>
  <si>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</si>
  <si>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</si>
  <si>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</si>
  <si>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</si>
  <si>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</si>
  <si>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</si>
  <si>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</si>
  <si>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</si>
  <si>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</si>
  <si>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</si>
  <si>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</si>
  <si>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</si>
  <si>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</si>
  <si>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</si>
  <si>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</si>
  <si>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</si>
  <si>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</si>
  <si>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</si>
  <si>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</si>
  <si>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</si>
  <si>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</si>
  <si>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</si>
  <si>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</si>
  <si>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</si>
  <si>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</si>
  <si>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</si>
  <si>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</si>
  <si>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</si>
  <si>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</si>
  <si>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</si>
  <si>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</si>
  <si>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</si>
  <si>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</si>
  <si>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</si>
  <si>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</si>
  <si>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</si>
  <si>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</si>
  <si>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</si>
  <si>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</si>
  <si>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</si>
  <si>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</si>
  <si>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</si>
  <si>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</si>
  <si>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</si>
  <si>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</si>
  <si>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</si>
  <si>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</si>
  <si>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</si>
  <si>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</si>
  <si>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</si>
  <si>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</si>
  <si>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</si>
  <si>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</si>
  <si>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</si>
  <si>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</si>
  <si>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</si>
  <si>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</si>
  <si>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</si>
  <si>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</si>
  <si>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</si>
  <si>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</si>
  <si>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</si>
  <si>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</si>
  <si>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</si>
  <si>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</si>
  <si>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</si>
  <si>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</si>
  <si>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</si>
  <si>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</si>
  <si>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</si>
  <si>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</si>
  <si>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</si>
  <si>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</si>
  <si>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</si>
  <si>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</si>
  <si>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</si>
  <si>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</si>
  <si>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</si>
  <si>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</si>
  <si>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</si>
  <si>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</si>
  <si>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</si>
  <si>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</si>
  <si>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</si>
  <si>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</si>
  <si>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</si>
  <si>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</si>
  <si>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</si>
  <si>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</si>
  <si>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</si>
  <si>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</si>
  <si>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</si>
  <si>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</si>
  <si>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</si>
  <si>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</si>
  <si>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</si>
  <si>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</si>
  <si>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</si>
  <si>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</si>
  <si>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</si>
  <si>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</si>
  <si>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</si>
  <si>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</si>
  <si>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</si>
  <si>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</si>
  <si>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</si>
  <si>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</si>
  <si>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</si>
  <si>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</si>
  <si>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</si>
  <si>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</si>
  <si>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</si>
  <si>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</si>
  <si>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</si>
  <si>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</si>
  <si>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</si>
  <si>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</si>
  <si>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</si>
  <si>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</si>
  <si>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</si>
  <si>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</si>
  <si>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</si>
  <si>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</si>
  <si>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</si>
  <si>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</si>
  <si>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</si>
  <si>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</si>
  <si>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</si>
  <si>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</si>
  <si>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</si>
  <si>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</si>
  <si>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</si>
  <si>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</si>
  <si>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</si>
  <si>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</si>
  <si>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</si>
  <si>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</si>
  <si>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</si>
  <si>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</si>
  <si>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</si>
  <si>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</si>
  <si>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</si>
  <si>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</si>
  <si>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</si>
  <si>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</si>
  <si>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</si>
  <si>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</si>
  <si>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</si>
  <si>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</si>
  <si>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</si>
  <si>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</si>
  <si>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</si>
  <si>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</si>
  <si>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</si>
  <si>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</si>
  <si>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</si>
  <si>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</si>
  <si>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</si>
  <si>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</si>
  <si>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</si>
  <si>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</si>
  <si>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</si>
  <si>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</si>
  <si>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</si>
  <si>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</si>
  <si>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</si>
  <si>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</si>
  <si>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</si>
  <si>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</si>
  <si>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</si>
  <si>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</si>
  <si>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</si>
  <si>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</si>
  <si>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</si>
  <si>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</si>
  <si>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</si>
  <si>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</si>
  <si>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</si>
  <si>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</si>
  <si>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</si>
  <si>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</si>
  <si>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</si>
  <si>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</si>
  <si>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</si>
  <si>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</si>
  <si>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</si>
  <si>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</si>
  <si>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</si>
  <si>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</si>
  <si>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</si>
  <si>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</si>
  <si>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</si>
  <si>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</si>
  <si>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</si>
  <si>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</si>
  <si>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</si>
  <si>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</si>
  <si>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</si>
  <si>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</si>
  <si>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</si>
  <si>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</si>
  <si>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</si>
  <si>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</si>
  <si>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</si>
  <si>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</si>
  <si>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</si>
  <si>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</si>
  <si>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</si>
  <si>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</si>
  <si>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</si>
  <si>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</si>
  <si>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</si>
  <si>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</si>
  <si>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</si>
  <si>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</si>
  <si>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</si>
  <si>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</si>
  <si>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</si>
  <si>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</si>
  <si>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</si>
  <si>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</si>
  <si>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</si>
  <si>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</si>
  <si>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</si>
  <si>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</si>
  <si>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</si>
  <si>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</si>
  <si>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</si>
  <si>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</si>
  <si>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</si>
  <si>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</si>
  <si>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</si>
  <si>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</si>
  <si>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</si>
  <si>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</si>
  <si>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</si>
  <si>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</si>
  <si>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</si>
  <si>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</si>
  <si>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</si>
  <si>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</si>
  <si>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</si>
  <si>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</si>
  <si>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</si>
  <si>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</si>
  <si>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</si>
  <si>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</si>
  <si>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</si>
  <si>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</si>
  <si>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</si>
  <si>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</si>
  <si>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</si>
  <si>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</si>
  <si>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</si>
  <si>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</si>
  <si>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</si>
  <si>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</si>
  <si>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</si>
  <si>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</si>
  <si>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</si>
  <si>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</si>
  <si>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</si>
  <si>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</si>
  <si>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</si>
  <si>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</si>
  <si>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</si>
  <si>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</si>
  <si>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</si>
  <si>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</si>
  <si>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</si>
  <si>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</si>
  <si>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</si>
  <si>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</si>
  <si>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</si>
  <si>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</si>
  <si>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</si>
  <si>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</si>
  <si>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</si>
  <si>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</si>
  <si>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</si>
  <si>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</si>
  <si>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</si>
  <si>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</si>
  <si>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</si>
  <si>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</si>
  <si>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</si>
  <si>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</si>
  <si>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</si>
  <si>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</si>
  <si>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</si>
  <si>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</si>
  <si>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</si>
  <si>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</si>
  <si>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</si>
  <si>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</si>
  <si>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</si>
  <si>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</si>
  <si>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</si>
  <si>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</si>
  <si>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</si>
  <si>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</si>
  <si>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</si>
  <si>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</si>
  <si>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</si>
  <si>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</si>
  <si>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</si>
  <si>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</si>
  <si>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</si>
  <si>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</si>
  <si>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</si>
  <si>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</si>
  <si>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</si>
  <si>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</si>
  <si>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</si>
  <si>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</si>
  <si>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</si>
  <si>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</si>
  <si>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</si>
  <si>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</si>
  <si>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</si>
  <si>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</si>
  <si>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</si>
  <si>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</si>
  <si>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</si>
  <si>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</si>
  <si>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</si>
  <si>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</si>
  <si>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</si>
  <si>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</si>
  <si>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</si>
  <si>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</si>
  <si>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</si>
  <si>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</si>
  <si>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</si>
  <si>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</si>
  <si>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</si>
  <si>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</si>
  <si>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</si>
  <si>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</si>
  <si>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</si>
  <si>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</si>
  <si>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</si>
  <si>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</si>
  <si>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</si>
  <si>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</si>
  <si>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</si>
  <si>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</si>
  <si>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</si>
  <si>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</si>
  <si>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</si>
  <si>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</si>
  <si>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</si>
  <si>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</si>
  <si>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</si>
  <si>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</si>
  <si>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</si>
  <si>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</si>
  <si>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</si>
  <si>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</si>
  <si>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</si>
  <si>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</si>
  <si>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</si>
  <si>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</si>
  <si>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</si>
  <si>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</si>
  <si>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</si>
  <si>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</si>
  <si>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</si>
  <si>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</si>
  <si>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</si>
  <si>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</si>
  <si>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</si>
  <si>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</si>
  <si>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</si>
  <si>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</si>
  <si>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</si>
  <si>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</si>
  <si>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</si>
  <si>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</si>
  <si>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</si>
  <si>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</si>
  <si>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</si>
  <si>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</si>
  <si>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</si>
  <si>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</si>
  <si>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</si>
  <si>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</si>
  <si>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</si>
  <si>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</si>
  <si>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</si>
  <si>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</si>
  <si>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</si>
  <si>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</si>
  <si>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</si>
  <si>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</si>
  <si>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</si>
  <si>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</si>
  <si>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</si>
  <si>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</si>
  <si>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</si>
  <si>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</si>
  <si>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</si>
  <si>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</si>
  <si>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</si>
  <si>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</si>
  <si>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</si>
  <si>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</si>
  <si>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</si>
  <si>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</si>
  <si>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</si>
  <si>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</si>
  <si>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</si>
  <si>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</si>
  <si>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</si>
  <si>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</si>
  <si>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</si>
  <si>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</si>
  <si>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</si>
  <si>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</si>
  <si>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</si>
  <si>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</si>
  <si>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</si>
  <si>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</si>
  <si>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</si>
  <si>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</si>
  <si>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</si>
  <si>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</si>
  <si>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</si>
  <si>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</si>
  <si>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</si>
  <si>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</si>
  <si>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</si>
  <si>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</si>
  <si>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</si>
  <si>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</si>
  <si>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</si>
  <si>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</si>
  <si>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</si>
  <si>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</si>
  <si>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</si>
  <si>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</si>
  <si>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</si>
  <si>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</si>
  <si>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</si>
  <si>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</si>
  <si>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</si>
  <si>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</si>
  <si>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</si>
  <si>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</si>
  <si>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</si>
  <si>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</si>
  <si>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</si>
  <si>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</si>
  <si>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</si>
  <si>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</si>
  <si>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</si>
  <si>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</si>
  <si>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</si>
  <si>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</si>
  <si>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</si>
  <si>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</si>
  <si>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</si>
  <si>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</si>
  <si>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</si>
  <si>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</si>
  <si>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</si>
  <si>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</si>
  <si>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</si>
  <si>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</si>
  <si>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</si>
  <si>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</si>
  <si>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</si>
  <si>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</si>
  <si>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</si>
  <si>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</si>
  <si>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</si>
  <si>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</si>
  <si>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</si>
  <si>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</si>
  <si>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</si>
  <si>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</si>
  <si>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</si>
  <si>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</si>
  <si>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</si>
  <si>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</si>
  <si>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</si>
  <si>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</si>
  <si>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</si>
  <si>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</si>
  <si>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</si>
  <si>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</si>
  <si>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</si>
  <si>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</si>
  <si>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</si>
  <si>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</si>
  <si>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</si>
  <si>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</si>
  <si>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</si>
  <si>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</si>
  <si>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</si>
  <si>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</si>
  <si>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</si>
  <si>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</si>
  <si>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</si>
  <si>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</si>
  <si>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</si>
  <si>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</si>
  <si>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</si>
  <si>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</si>
  <si>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</si>
  <si>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</si>
  <si>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</si>
  <si>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</si>
  <si>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</si>
  <si>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</si>
  <si>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</si>
  <si>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</si>
  <si>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</si>
  <si>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</si>
  <si>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</si>
  <si>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</si>
  <si>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</si>
  <si>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</si>
  <si>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</si>
  <si>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</si>
  <si>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</si>
  <si>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</si>
  <si>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</si>
  <si>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</si>
  <si>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</si>
  <si>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</si>
  <si>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</si>
  <si>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</si>
  <si>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</si>
  <si>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</si>
  <si>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</si>
  <si>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</si>
  <si>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</si>
  <si>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</si>
  <si>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</si>
  <si>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</si>
  <si>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</si>
  <si>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</si>
  <si>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</si>
  <si>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</si>
  <si>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</si>
  <si>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</si>
  <si>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</si>
  <si>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</si>
  <si>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</si>
  <si>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</si>
  <si>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</si>
  <si>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</si>
  <si>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</si>
  <si>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</si>
  <si>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</si>
  <si>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</si>
  <si>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</si>
  <si>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</si>
  <si>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</si>
  <si>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</si>
  <si>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</si>
  <si>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</si>
  <si>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</si>
  <si>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</si>
  <si>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</si>
  <si>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</si>
  <si>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</si>
  <si>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</si>
  <si>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</si>
  <si>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</si>
  <si>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</si>
  <si>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</si>
  <si>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</si>
  <si>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</si>
  <si>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</si>
  <si>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</si>
  <si>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</si>
  <si>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</si>
  <si>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</si>
  <si>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</si>
  <si>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</si>
  <si>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</si>
  <si>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</si>
  <si>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</si>
  <si>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</si>
  <si>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</si>
  <si>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</si>
  <si>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</si>
  <si>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</si>
  <si>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</si>
  <si>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</si>
  <si>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</si>
  <si>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</si>
  <si>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</si>
  <si>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</si>
  <si>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</si>
  <si>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</si>
  <si>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</si>
  <si>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</si>
  <si>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</si>
  <si>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</si>
  <si>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</si>
  <si>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</si>
  <si>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</si>
  <si>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</si>
  <si>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</si>
  <si>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</si>
  <si>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</si>
  <si>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</si>
  <si>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</si>
  <si>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</si>
  <si>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</si>
  <si>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</si>
  <si>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</si>
  <si>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</si>
  <si>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</si>
  <si>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</si>
  <si>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</si>
  <si>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</si>
  <si>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</si>
  <si>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</si>
  <si>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</si>
  <si>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</si>
  <si>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</si>
  <si>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</si>
  <si>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</si>
  <si>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</si>
  <si>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</si>
  <si>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</si>
  <si>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</si>
  <si>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</si>
  <si>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</si>
  <si>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</si>
  <si>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</si>
  <si>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</si>
  <si>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</si>
  <si>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</si>
  <si>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</si>
  <si>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</si>
  <si>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</si>
  <si>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</si>
  <si>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</si>
  <si>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</si>
  <si>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</si>
  <si>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</si>
  <si>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</si>
  <si>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</si>
  <si>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</si>
  <si>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</si>
  <si>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</si>
  <si>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</si>
  <si>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</si>
  <si>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</si>
  <si>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</si>
  <si>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</si>
  <si>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</si>
  <si>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</si>
  <si>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</si>
  <si>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</si>
  <si>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</si>
  <si>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</si>
  <si>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</si>
  <si>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</si>
  <si>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</si>
  <si>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</si>
  <si>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</si>
  <si>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</si>
  <si>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</si>
  <si>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</si>
  <si>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</si>
  <si>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</si>
  <si>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</si>
  <si>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</si>
  <si>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</si>
  <si>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</si>
  <si>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</si>
  <si>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</si>
  <si>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</si>
  <si>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</si>
  <si>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</si>
  <si>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</si>
  <si>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</si>
  <si>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</si>
  <si>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</si>
  <si>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</si>
  <si>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</si>
  <si>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</si>
  <si>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</si>
  <si>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</si>
  <si>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</si>
  <si>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</si>
  <si>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</si>
  <si>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</si>
  <si>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</si>
  <si>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</si>
  <si>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</si>
  <si>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</si>
  <si>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</si>
  <si>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</si>
  <si>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</si>
  <si>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</si>
  <si>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</si>
  <si>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</si>
  <si>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</si>
  <si>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</si>
  <si>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</si>
  <si>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</si>
  <si>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</si>
  <si>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</si>
  <si>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</si>
  <si>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</si>
  <si>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</si>
  <si>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</si>
  <si>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</si>
  <si>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</si>
  <si>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</si>
  <si>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</si>
  <si>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</si>
  <si>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</si>
  <si>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</si>
  <si>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</si>
  <si>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</si>
  <si>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</si>
  <si>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</si>
  <si>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</si>
  <si>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</si>
  <si>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</si>
  <si>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</si>
  <si>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</si>
  <si>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</si>
  <si>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</si>
  <si>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</si>
  <si>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</si>
  <si>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</si>
  <si>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</si>
  <si>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</si>
  <si>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</si>
  <si>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</si>
  <si>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</si>
  <si>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</si>
  <si>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</si>
  <si>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</si>
  <si>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</si>
  <si>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</si>
  <si>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</si>
  <si>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</si>
  <si>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</si>
  <si>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</si>
  <si>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</si>
  <si>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</si>
  <si>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</si>
  <si>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</si>
  <si>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</si>
  <si>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</si>
  <si>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</si>
  <si>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</si>
  <si>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</si>
  <si>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</si>
  <si>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</si>
  <si>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</si>
  <si>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</si>
  <si>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</si>
  <si>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</si>
  <si>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</si>
  <si>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</si>
  <si>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</si>
  <si>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</si>
  <si>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</si>
  <si>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</si>
  <si>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</si>
  <si>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</si>
  <si>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</si>
  <si>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</si>
  <si>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</si>
  <si>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</si>
  <si>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</si>
  <si>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</si>
  <si>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</si>
  <si>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</si>
  <si>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</si>
  <si>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</si>
  <si>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</si>
  <si>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</si>
  <si>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</si>
  <si>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</si>
  <si>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</si>
  <si>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</si>
  <si>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</si>
  <si>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</si>
  <si>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</si>
  <si>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</si>
  <si>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</si>
  <si>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</si>
  <si>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</si>
  <si>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</si>
  <si>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</si>
  <si>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</si>
  <si>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</si>
  <si>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</si>
  <si>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</si>
  <si>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</si>
  <si>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</si>
  <si>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</si>
  <si>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</si>
  <si>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</si>
  <si>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</si>
  <si>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</si>
  <si>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</si>
  <si>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</si>
  <si>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</si>
  <si>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</si>
  <si>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</si>
  <si>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</si>
  <si>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</si>
  <si>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</si>
  <si>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</si>
  <si>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</si>
  <si>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</si>
  <si>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</si>
  <si>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</si>
  <si>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</si>
  <si>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</si>
  <si>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</si>
  <si>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</si>
  <si>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</si>
  <si>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</si>
  <si>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</si>
  <si>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</si>
  <si>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</si>
  <si>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</si>
  <si>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</si>
  <si>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</si>
  <si>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</si>
  <si>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</si>
  <si>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</si>
  <si>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</si>
  <si>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</si>
  <si>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</si>
  <si>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</si>
  <si>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</si>
  <si>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</si>
  <si>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</si>
  <si>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</si>
  <si>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</si>
  <si>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</si>
  <si>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</si>
  <si>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</si>
  <si>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</si>
  <si>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</si>
  <si>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</si>
  <si>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</si>
  <si>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</si>
  <si>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</si>
  <si>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</si>
  <si>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</si>
  <si>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</si>
  <si>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</si>
  <si>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</si>
  <si>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</si>
  <si>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</si>
  <si>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</si>
  <si>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</si>
  <si>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</si>
  <si>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</si>
  <si>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</si>
  <si>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</si>
  <si>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</si>
  <si>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</si>
  <si>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</si>
  <si>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</si>
  <si>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</si>
  <si>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</si>
  <si>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</si>
  <si>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</si>
  <si>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</si>
  <si>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</si>
  <si>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</si>
  <si>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</si>
  <si>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</si>
  <si>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</si>
  <si>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</si>
  <si>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</si>
  <si>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</si>
  <si>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</si>
  <si>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</si>
  <si>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</si>
  <si>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</si>
  <si>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</si>
  <si>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</si>
  <si>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</si>
  <si>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</si>
  <si>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</si>
  <si>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</si>
  <si>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</si>
  <si>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</si>
  <si>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</si>
  <si>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</si>
  <si>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</si>
  <si>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</si>
  <si>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</si>
  <si>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</si>
  <si>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</si>
  <si>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</si>
  <si>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</si>
  <si>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</si>
  <si>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</si>
  <si>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</si>
  <si>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</si>
  <si>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</si>
  <si>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</si>
  <si>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</si>
  <si>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</si>
  <si>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</si>
  <si>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</si>
  <si>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</si>
  <si>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</si>
  <si>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</si>
  <si>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</si>
  <si>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</si>
  <si>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</si>
  <si>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</si>
  <si>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</si>
  <si>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</si>
  <si>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</si>
  <si>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</si>
  <si>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</si>
  <si>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</si>
  <si>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</si>
  <si>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</si>
  <si>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</si>
  <si>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</si>
  <si>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</si>
  <si>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</si>
  <si>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</si>
  <si>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</si>
  <si>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</si>
  <si>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</si>
  <si>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</si>
  <si>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</si>
  <si>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</si>
  <si>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</si>
  <si>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</si>
  <si>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</si>
  <si>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</si>
  <si>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</si>
  <si>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</si>
  <si>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</si>
  <si>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</si>
  <si>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</si>
  <si>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</si>
  <si>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</si>
  <si>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</si>
  <si>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</si>
  <si>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</si>
  <si>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</si>
  <si>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</si>
  <si>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</si>
  <si>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</si>
  <si>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</si>
  <si>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</si>
  <si>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</si>
  <si>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</si>
  <si>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</si>
  <si>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</si>
  <si>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</si>
  <si>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</si>
  <si>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</si>
  <si>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</si>
  <si>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</si>
  <si>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</si>
  <si>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</si>
  <si>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</si>
  <si>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</si>
  <si>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</si>
  <si>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</si>
  <si>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</si>
  <si>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</si>
  <si>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</si>
  <si>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</si>
  <si>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</si>
  <si>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</si>
  <si>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</si>
  <si>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</si>
  <si>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</si>
  <si>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</si>
  <si>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</si>
  <si>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</si>
  <si>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</si>
  <si>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</si>
  <si>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</si>
  <si>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</si>
  <si>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</si>
  <si>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</si>
  <si>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</si>
  <si>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</si>
  <si>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</si>
  <si>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</si>
  <si>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</si>
  <si>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</si>
  <si>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</si>
  <si>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</si>
  <si>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</si>
  <si>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</si>
  <si>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</si>
  <si>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</si>
  <si>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</si>
  <si>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</si>
  <si>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</si>
  <si>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</si>
  <si>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</si>
  <si>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</si>
  <si>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</si>
  <si>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</si>
  <si>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</si>
  <si>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</si>
  <si>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</si>
  <si>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</si>
  <si>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</si>
  <si>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</si>
  <si>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</si>
  <si>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</si>
  <si>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</si>
  <si>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</si>
  <si>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</si>
  <si>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</si>
  <si>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</si>
  <si>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</si>
  <si>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</si>
  <si>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</si>
  <si>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</si>
  <si>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</si>
  <si>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</si>
  <si>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</si>
  <si>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</si>
  <si>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</si>
  <si>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</si>
  <si>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</si>
  <si>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</si>
  <si>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</si>
  <si>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</si>
  <si>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</si>
  <si>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</si>
  <si>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</si>
  <si>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</si>
  <si>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</si>
  <si>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</si>
  <si>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</si>
  <si>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</si>
  <si>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</si>
  <si>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</si>
  <si>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</si>
  <si>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</si>
  <si>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</si>
  <si>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</si>
  <si>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</si>
  <si>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</si>
  <si>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</si>
  <si>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</si>
  <si>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</si>
  <si>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</si>
  <si>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</si>
  <si>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</si>
  <si>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</si>
  <si>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</si>
  <si>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</si>
  <si>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</si>
  <si>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</si>
  <si>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</si>
  <si>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</si>
  <si>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</si>
  <si>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</si>
  <si>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</si>
  <si>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</si>
  <si>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</si>
  <si>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</si>
  <si>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</si>
  <si>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</si>
  <si>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</si>
  <si>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</si>
  <si>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</si>
  <si>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</si>
  <si>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</si>
  <si>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</si>
  <si>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</si>
  <si>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</si>
  <si>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</si>
  <si>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</si>
  <si>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</si>
  <si>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</si>
  <si>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</si>
  <si>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</si>
  <si>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</si>
  <si>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</si>
  <si>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</si>
  <si>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</si>
  <si>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</si>
  <si>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</si>
  <si>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</si>
  <si>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</si>
  <si>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</si>
  <si>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</si>
  <si>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</si>
  <si>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</si>
  <si>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</si>
  <si>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</si>
  <si>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</si>
  <si>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</si>
  <si>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</si>
  <si>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</si>
  <si>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</si>
  <si>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</si>
  <si>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</si>
  <si>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</si>
  <si>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</si>
  <si>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</si>
  <si>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</si>
  <si>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</si>
  <si>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</si>
  <si>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</si>
  <si>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</si>
  <si>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</si>
  <si>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</si>
  <si>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</si>
  <si>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</si>
  <si>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</si>
  <si>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</si>
  <si>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</si>
  <si>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</si>
  <si>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</si>
  <si>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</si>
  <si>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</si>
  <si>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</si>
  <si>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</si>
  <si>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</si>
  <si>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</si>
  <si>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</si>
  <si>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</si>
  <si>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</si>
  <si>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</si>
  <si>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</si>
  <si>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</si>
  <si>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</si>
  <si>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</si>
  <si>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</si>
  <si>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</si>
  <si>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</si>
  <si>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</si>
  <si>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</si>
  <si>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</si>
  <si>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</si>
  <si>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</si>
  <si>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</si>
  <si>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</si>
  <si>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</si>
  <si>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</si>
  <si>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</si>
  <si>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</si>
  <si>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</si>
  <si>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</si>
  <si>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</si>
  <si>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</si>
  <si>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</si>
  <si>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</si>
  <si>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</si>
  <si>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</si>
  <si>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</si>
  <si>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</si>
  <si>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</si>
  <si>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</si>
  <si>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</si>
  <si>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</si>
  <si>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</si>
  <si>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</si>
  <si>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</si>
  <si>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</si>
  <si>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</si>
  <si>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</si>
  <si>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</si>
  <si>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</si>
  <si>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</si>
  <si>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</si>
  <si>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</si>
  <si>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</si>
  <si>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</si>
  <si>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</si>
  <si>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</si>
  <si>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</si>
  <si>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</si>
  <si>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</si>
  <si>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</si>
  <si>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</si>
  <si>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</si>
  <si>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</si>
  <si>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</si>
  <si>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</si>
  <si>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</si>
  <si>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</si>
  <si>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</si>
  <si>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</si>
  <si>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</si>
  <si>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</si>
  <si>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</si>
  <si>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</si>
  <si>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</si>
  <si>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</si>
  <si>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</si>
  <si>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</si>
  <si>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</si>
  <si>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</si>
  <si>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</si>
  <si>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</si>
  <si>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</si>
  <si>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</si>
  <si>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</si>
  <si>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</si>
  <si>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</si>
  <si>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</si>
  <si>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</si>
  <si>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</si>
  <si>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</si>
  <si>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</si>
  <si>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</si>
  <si>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</si>
  <si>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</si>
  <si>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</si>
  <si>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</si>
  <si>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</si>
  <si>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</si>
  <si>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</si>
  <si>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</si>
  <si>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</si>
  <si>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</si>
  <si>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</si>
  <si>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</si>
  <si>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</si>
  <si>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</si>
  <si>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</si>
  <si>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</si>
  <si>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</si>
  <si>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</si>
  <si>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</si>
  <si>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</si>
  <si>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</si>
  <si>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</si>
  <si>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</si>
  <si>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</si>
  <si>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</si>
  <si>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</si>
  <si>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</si>
  <si>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</si>
  <si>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</si>
  <si>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</si>
  <si>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</si>
  <si>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</si>
  <si>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</si>
  <si>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</si>
  <si>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</si>
  <si>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</si>
  <si>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</si>
  <si>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</si>
  <si>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</si>
  <si>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</si>
  <si>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</si>
  <si>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</si>
  <si>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</si>
  <si>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</si>
  <si>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</si>
  <si>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</si>
  <si>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</si>
  <si>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</si>
  <si>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</si>
  <si>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</si>
  <si>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</si>
  <si>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</si>
  <si>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</si>
  <si>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</si>
  <si>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</si>
  <si>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</si>
  <si>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</si>
  <si>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</si>
  <si>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</si>
  <si>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</si>
  <si>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</si>
  <si>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</si>
  <si>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</si>
  <si>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</si>
  <si>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</si>
  <si>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</si>
  <si>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</si>
  <si>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</si>
  <si>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</si>
  <si>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</si>
  <si>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</si>
  <si>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</si>
  <si>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</si>
  <si>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</si>
  <si>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</si>
  <si>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</si>
  <si>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</si>
  <si>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</si>
  <si>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</si>
  <si>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</si>
  <si>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</si>
  <si>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</si>
  <si>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</si>
  <si>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</si>
  <si>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</si>
  <si>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</si>
  <si>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</si>
  <si>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</si>
  <si>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</si>
  <si>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</si>
  <si>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</si>
  <si>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</si>
  <si>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</si>
  <si>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</si>
  <si>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</si>
  <si>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</si>
  <si>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</si>
  <si>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</si>
  <si>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</si>
  <si>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</si>
  <si>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</si>
  <si>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</si>
  <si>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</si>
  <si>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</si>
  <si>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</si>
  <si>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</si>
  <si>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</si>
  <si>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</si>
  <si>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</si>
  <si>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</si>
  <si>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</si>
  <si>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</si>
  <si>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</si>
  <si>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</si>
  <si>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</si>
  <si>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</si>
  <si>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</si>
  <si>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</si>
  <si>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</si>
  <si>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</si>
  <si>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</si>
  <si>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</si>
  <si>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</si>
  <si>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</si>
  <si>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</si>
  <si>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</si>
  <si>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</si>
  <si>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</si>
  <si>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</si>
  <si>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</si>
  <si>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</si>
  <si>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</si>
  <si>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</si>
  <si>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</si>
  <si>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</si>
  <si>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</si>
  <si>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</si>
  <si>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</si>
  <si>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</si>
  <si>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</si>
  <si>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</si>
  <si>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</si>
  <si>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</si>
  <si>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</si>
  <si>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</si>
  <si>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</si>
  <si>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</si>
  <si>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</si>
  <si>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</si>
  <si>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</si>
  <si>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</si>
  <si>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</si>
  <si>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</si>
  <si>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</si>
  <si>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</si>
  <si>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</si>
  <si>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</si>
  <si>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</si>
  <si>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</si>
  <si>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</si>
  <si>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</si>
  <si>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</si>
  <si>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</si>
  <si>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</si>
  <si>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</si>
  <si>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</si>
  <si>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</si>
  <si>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</si>
  <si>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</si>
  <si>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</si>
  <si>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</si>
  <si>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</si>
  <si>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</si>
  <si>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</si>
  <si>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</si>
  <si>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</si>
  <si>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</si>
  <si>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</si>
  <si>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</si>
  <si>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</si>
  <si>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</si>
  <si>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</si>
  <si>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</si>
  <si>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</si>
  <si>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</si>
  <si>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</si>
  <si>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</si>
  <si>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</si>
  <si>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</si>
  <si>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</si>
  <si>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</si>
  <si>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</si>
  <si>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</si>
  <si>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</si>
  <si>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</si>
  <si>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</si>
  <si>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</si>
  <si>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</si>
  <si>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</si>
  <si>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</si>
  <si>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</si>
  <si>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</si>
  <si>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</si>
  <si>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</si>
  <si>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</si>
  <si>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</si>
  <si>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</si>
  <si>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</si>
  <si>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</si>
  <si>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</si>
  <si>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</si>
  <si>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</si>
  <si>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</si>
  <si>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</si>
  <si>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</si>
  <si>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</si>
  <si>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</si>
  <si>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</si>
  <si>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</si>
  <si>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</si>
  <si>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</si>
  <si>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</si>
  <si>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</si>
  <si>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</si>
  <si>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</si>
  <si>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</si>
  <si>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</si>
  <si>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</si>
  <si>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</si>
  <si>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</si>
  <si>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</si>
  <si>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</si>
  <si>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</si>
  <si>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</si>
  <si>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</si>
  <si>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</si>
  <si>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</si>
  <si>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</si>
  <si>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</si>
  <si>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</si>
  <si>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</si>
  <si>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</si>
  <si>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</si>
  <si>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</si>
  <si>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</si>
  <si>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</si>
  <si>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</si>
  <si>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</si>
  <si>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</si>
  <si>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</si>
  <si>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</si>
  <si>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</si>
  <si>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</si>
  <si>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</si>
  <si>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</si>
  <si>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</si>
  <si>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</si>
  <si>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</si>
  <si>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</si>
  <si>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</si>
  <si>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</si>
  <si>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</si>
  <si>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</si>
  <si>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</si>
  <si>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</si>
  <si>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</si>
  <si>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</si>
  <si>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</si>
  <si>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</si>
  <si>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</si>
  <si>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</si>
  <si>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</si>
  <si>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</si>
  <si>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</si>
  <si>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</si>
  <si>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</si>
  <si>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</si>
  <si>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</si>
  <si>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</si>
  <si>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</si>
  <si>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</si>
  <si>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</si>
  <si>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</si>
  <si>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</si>
  <si>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</si>
  <si>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</si>
  <si>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</si>
  <si>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</si>
  <si>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</si>
  <si>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</si>
  <si>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</si>
  <si>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</si>
  <si>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</si>
  <si>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</si>
  <si>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</si>
  <si>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</si>
  <si>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</si>
  <si>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</si>
  <si>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</si>
  <si>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</si>
  <si>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</si>
  <si>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</si>
  <si>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</si>
  <si>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</si>
  <si>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</si>
  <si>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</si>
  <si>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</si>
  <si>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</si>
  <si>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</si>
  <si>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</si>
  <si>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</si>
  <si>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</si>
  <si>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</si>
  <si>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</si>
  <si>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</si>
  <si>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</si>
  <si>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</si>
  <si>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</si>
  <si>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</si>
  <si>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</si>
  <si>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</si>
  <si>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</si>
  <si>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</si>
  <si>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</si>
  <si>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</si>
  <si>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</si>
  <si>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</si>
  <si>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</si>
  <si>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</si>
  <si>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</si>
  <si>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</si>
  <si>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</si>
  <si>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</si>
  <si>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</si>
  <si>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</si>
  <si>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</si>
  <si>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</si>
  <si>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</si>
  <si>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</si>
  <si>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</si>
  <si>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</si>
  <si>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</si>
  <si>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</si>
  <si>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</si>
  <si>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</si>
  <si>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</si>
  <si>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</si>
  <si>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</si>
  <si>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</si>
  <si>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</si>
  <si>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</si>
  <si>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</si>
  <si>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</si>
  <si>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</si>
  <si>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</si>
  <si>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</si>
  <si>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</si>
  <si>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</si>
  <si>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</si>
  <si>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</si>
  <si>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</si>
  <si>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</si>
  <si>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</si>
  <si>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</si>
  <si>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</si>
  <si>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</si>
  <si>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</si>
  <si>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</si>
  <si>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</si>
  <si>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</si>
  <si>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</si>
  <si>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</si>
  <si>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</si>
  <si>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</si>
  <si>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</si>
  <si>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</si>
  <si>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</si>
  <si>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</si>
  <si>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</si>
  <si>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</si>
  <si>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</si>
  <si>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</si>
  <si>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</si>
  <si>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</si>
  <si>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</si>
  <si>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</si>
  <si>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</si>
  <si>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</si>
  <si>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</si>
  <si>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</si>
  <si>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</si>
  <si>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</si>
  <si>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</si>
  <si>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</si>
  <si>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</si>
  <si>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</si>
  <si>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</si>
  <si>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</si>
  <si>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</si>
  <si>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</si>
  <si>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</si>
  <si>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</si>
  <si>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</si>
  <si>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</si>
  <si>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</si>
  <si>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</si>
  <si>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</si>
  <si>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</si>
  <si>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</si>
  <si>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</si>
  <si>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</si>
  <si>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</si>
  <si>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</si>
  <si>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</si>
  <si>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</si>
  <si>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</si>
  <si>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</si>
  <si>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</si>
  <si>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</si>
  <si>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</si>
  <si>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</si>
  <si>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</si>
  <si>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</si>
  <si>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</si>
  <si>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</si>
  <si>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</si>
  <si>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</si>
  <si>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</si>
  <si>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</si>
  <si>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</si>
  <si>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</si>
  <si>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</si>
  <si>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</si>
  <si>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</si>
  <si>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</si>
  <si>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</si>
  <si>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</si>
  <si>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</si>
  <si>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</si>
  <si>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</si>
  <si>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</si>
  <si>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</si>
  <si>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</si>
  <si>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</si>
  <si>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</si>
  <si>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</si>
  <si>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</si>
  <si>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</si>
  <si>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</si>
  <si>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</si>
  <si>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</si>
  <si>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</si>
  <si>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</si>
  <si>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</si>
  <si>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</si>
  <si>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</si>
  <si>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</si>
  <si>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</si>
  <si>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</si>
  <si>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</si>
  <si>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</si>
  <si>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</si>
  <si>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</si>
  <si>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</si>
  <si>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</si>
  <si>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</si>
  <si>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</si>
  <si>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</si>
  <si>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</si>
  <si>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</si>
  <si>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</si>
  <si>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</si>
  <si>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</si>
  <si>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</si>
  <si>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</si>
  <si>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</si>
  <si>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</si>
  <si>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</si>
  <si>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</si>
  <si>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</si>
  <si>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</si>
  <si>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</si>
  <si>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</si>
  <si>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</si>
  <si>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</si>
  <si>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</si>
  <si>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</si>
  <si>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</si>
  <si>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</si>
  <si>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</si>
  <si>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</si>
  <si>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</si>
  <si>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</si>
  <si>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</si>
  <si>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</si>
  <si>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</si>
  <si>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</si>
  <si>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</si>
  <si>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</si>
  <si>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</si>
  <si>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</si>
  <si>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</si>
  <si>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</si>
  <si>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</si>
  <si>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</si>
  <si>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</si>
  <si>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</si>
  <si>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</si>
  <si>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</si>
  <si>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</si>
  <si>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</si>
  <si>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</si>
  <si>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</si>
  <si>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</si>
  <si>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</si>
  <si>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</si>
  <si>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</si>
  <si>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</si>
  <si>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</si>
  <si>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</si>
  <si>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</si>
  <si>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</si>
  <si>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</si>
  <si>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</si>
  <si>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</si>
  <si>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</si>
  <si>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</si>
  <si>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</si>
  <si>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</si>
  <si>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</si>
  <si>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</si>
  <si>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</si>
  <si>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</si>
  <si>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</si>
  <si>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</si>
  <si>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</si>
  <si>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</si>
  <si>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</si>
  <si>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</si>
  <si>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</si>
  <si>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</si>
  <si>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</si>
  <si>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</si>
  <si>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</si>
  <si>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</si>
  <si>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</si>
  <si>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</si>
  <si>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</si>
  <si>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</si>
  <si>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</si>
  <si>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</si>
  <si>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</si>
  <si>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</si>
  <si>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</si>
  <si>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</si>
  <si>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</si>
  <si>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</si>
  <si>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</si>
  <si>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</si>
  <si>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</si>
  <si>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</si>
  <si>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</si>
  <si>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</si>
  <si>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</si>
  <si>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</si>
  <si>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</si>
  <si>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</si>
  <si>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</si>
  <si>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</si>
  <si>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</si>
  <si>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</si>
  <si>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</si>
  <si>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</si>
  <si>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</si>
  <si>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</si>
  <si>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</si>
  <si>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</si>
  <si>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</si>
  <si>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</si>
  <si>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</si>
  <si>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</si>
  <si>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</si>
  <si>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</si>
  <si>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</si>
  <si>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</si>
  <si>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</si>
  <si>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</si>
  <si>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</si>
  <si>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</si>
  <si>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</si>
  <si>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</si>
  <si>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</si>
  <si>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</si>
  <si>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</si>
  <si>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</si>
  <si>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</si>
  <si>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</si>
  <si>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</si>
  <si>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</si>
  <si>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</si>
  <si>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</si>
  <si>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</si>
  <si>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</si>
  <si>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</si>
  <si>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</si>
  <si>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</si>
  <si>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</si>
  <si>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</si>
  <si>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</si>
  <si>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</si>
  <si>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</si>
  <si>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</si>
  <si>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</si>
  <si>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</si>
  <si>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</si>
  <si>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</si>
  <si>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</si>
  <si>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</si>
  <si>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</si>
  <si>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</si>
  <si>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</si>
  <si>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</si>
  <si>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</si>
  <si>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</si>
  <si>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</si>
  <si>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</si>
  <si>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</si>
  <si>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</si>
  <si>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</si>
  <si>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</si>
  <si>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</si>
  <si>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</si>
  <si>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</si>
  <si>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</si>
  <si>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</si>
  <si>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</si>
  <si>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</si>
  <si>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</si>
  <si>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</si>
  <si>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</si>
  <si>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</si>
  <si>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</si>
  <si>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</si>
  <si>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</si>
  <si>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</si>
  <si>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</si>
  <si>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</si>
  <si>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</si>
  <si>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</si>
  <si>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</si>
  <si>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</si>
  <si>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</si>
  <si>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</si>
  <si>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</si>
  <si>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</si>
  <si>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</si>
  <si>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</si>
  <si>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</si>
  <si>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</si>
  <si>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</si>
  <si>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</si>
  <si>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</si>
  <si>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</si>
  <si>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</si>
  <si>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</si>
  <si>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</si>
  <si>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</si>
  <si>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</si>
  <si>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</si>
  <si>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</si>
  <si>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</si>
  <si>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</si>
  <si>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</si>
  <si>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</si>
  <si>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</si>
  <si>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</si>
  <si>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</si>
  <si>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</si>
  <si>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</si>
  <si>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</si>
  <si>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</si>
  <si>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</si>
  <si>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</si>
  <si>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</si>
  <si>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</si>
  <si>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</si>
  <si>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</si>
  <si>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</si>
  <si>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</si>
  <si>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</si>
  <si>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</si>
  <si>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</si>
  <si>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</si>
  <si>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</si>
  <si>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</si>
  <si>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</si>
  <si>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</si>
  <si>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</si>
  <si>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</si>
  <si>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</si>
  <si>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</si>
  <si>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</si>
  <si>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</si>
  <si>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</si>
  <si>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</si>
  <si>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</si>
  <si>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</si>
  <si>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</si>
  <si>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</si>
  <si>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</si>
  <si>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</si>
  <si>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</si>
  <si>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</si>
  <si>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</si>
  <si>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</si>
  <si>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</si>
  <si>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</si>
  <si>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</si>
  <si>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</si>
  <si>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</si>
  <si>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</si>
  <si>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</si>
  <si>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</si>
  <si>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</si>
  <si>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</si>
  <si>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</si>
  <si>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</si>
  <si>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</si>
  <si>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</si>
  <si>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</si>
  <si>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</si>
  <si>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</si>
  <si>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</si>
  <si>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</si>
  <si>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</si>
  <si>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</si>
  <si>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</si>
  <si>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</si>
  <si>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</si>
  <si>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</si>
  <si>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</si>
  <si>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</si>
  <si>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</si>
  <si>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</si>
  <si>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</si>
  <si>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</si>
  <si>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</si>
  <si>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</si>
  <si>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</si>
  <si>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</si>
  <si>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</si>
  <si>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</si>
  <si>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</si>
  <si>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</si>
  <si>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</si>
  <si>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</si>
  <si>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</si>
  <si>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</si>
  <si>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</si>
  <si>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</si>
  <si>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</si>
  <si>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</si>
  <si>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</si>
  <si>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</si>
  <si>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</si>
  <si>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</si>
  <si>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</si>
  <si>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</si>
  <si>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</si>
  <si>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</si>
  <si>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</si>
  <si>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</si>
  <si>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</si>
  <si>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</si>
  <si>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</si>
  <si>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</si>
  <si>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</si>
  <si>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</si>
  <si>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</si>
  <si>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</si>
  <si>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</si>
  <si>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</si>
  <si>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</si>
  <si>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</si>
  <si>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</si>
  <si>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</si>
  <si>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</si>
  <si>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</si>
  <si>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</si>
  <si>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</si>
  <si>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</si>
  <si>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</si>
  <si>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</si>
  <si>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</si>
  <si>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</si>
  <si>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</si>
  <si>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</si>
  <si>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</si>
  <si>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</si>
  <si>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</si>
  <si>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</si>
  <si>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</si>
  <si>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</si>
  <si>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</si>
  <si>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</si>
  <si>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</si>
  <si>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</si>
  <si>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</si>
  <si>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</si>
  <si>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</si>
  <si>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</si>
  <si>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</si>
  <si>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</si>
  <si>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</si>
  <si>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</si>
  <si>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</si>
  <si>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</si>
  <si>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</si>
  <si>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</si>
  <si>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</si>
  <si>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</si>
  <si>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</si>
  <si>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</si>
  <si>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</si>
  <si>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</si>
  <si>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</si>
  <si>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</si>
  <si>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</si>
  <si>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</si>
  <si>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</si>
  <si>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</si>
  <si>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</si>
  <si>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</si>
  <si>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</si>
  <si>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</si>
  <si>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</si>
  <si>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</si>
  <si>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</si>
  <si>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</si>
  <si>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</si>
  <si>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</si>
  <si>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</si>
  <si>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</si>
  <si>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</si>
  <si>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</si>
  <si>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</si>
  <si>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</si>
  <si>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</si>
  <si>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</si>
  <si>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</si>
  <si>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</si>
  <si>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</si>
  <si>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</si>
  <si>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</si>
  <si>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</si>
  <si>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</si>
  <si>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</si>
  <si>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</si>
  <si>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</si>
  <si>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</si>
  <si>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</si>
  <si>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</si>
  <si>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</si>
  <si>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</si>
  <si>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</si>
  <si>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</si>
  <si>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</si>
  <si>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</si>
  <si>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</si>
  <si>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</si>
  <si>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</si>
  <si>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</si>
  <si>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</si>
  <si>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</si>
  <si>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</si>
  <si>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</si>
  <si>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</si>
  <si>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</si>
  <si>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</si>
  <si>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</si>
  <si>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</si>
  <si>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</si>
  <si>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</si>
  <si>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</si>
  <si>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</si>
  <si>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</si>
  <si>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</si>
  <si>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</si>
  <si>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</si>
  <si>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</si>
  <si>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</si>
  <si>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</si>
  <si>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</si>
  <si>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</si>
  <si>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</si>
  <si>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</si>
  <si>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</si>
  <si>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</si>
  <si>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</si>
  <si>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</si>
  <si>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</si>
  <si>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</si>
  <si>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</si>
  <si>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</si>
  <si>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</si>
  <si>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</si>
  <si>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</si>
  <si>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</si>
  <si>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</si>
  <si>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</si>
  <si>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</si>
  <si>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</si>
  <si>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</si>
  <si>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</si>
  <si>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</si>
  <si>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</si>
  <si>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</si>
  <si>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</si>
  <si>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</si>
  <si>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</si>
  <si>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</si>
  <si>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</si>
  <si>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</si>
  <si>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</si>
  <si>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</si>
  <si>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</si>
  <si>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</si>
  <si>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</si>
  <si>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</si>
  <si>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</si>
  <si>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</si>
  <si>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</si>
  <si>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</si>
  <si>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</si>
  <si>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</si>
  <si>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</si>
  <si>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</si>
  <si>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</si>
  <si>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</si>
  <si>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</si>
  <si>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</si>
  <si>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</si>
  <si>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</si>
  <si>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</si>
  <si>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</si>
  <si>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</si>
  <si>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</si>
  <si>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</si>
  <si>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</si>
  <si>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</si>
  <si>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</si>
  <si>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</si>
  <si>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</si>
  <si>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</si>
  <si>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</si>
  <si>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</si>
  <si>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</si>
  <si>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</si>
  <si>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</si>
  <si>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</si>
  <si>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</si>
  <si>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</si>
  <si>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</si>
  <si>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</si>
  <si>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</si>
  <si>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</si>
  <si>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</si>
  <si>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</si>
  <si>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</si>
  <si>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</si>
  <si>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</si>
  <si>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</si>
  <si>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</si>
  <si>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</si>
  <si>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</si>
  <si>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</si>
  <si>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</si>
  <si>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</si>
  <si>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</si>
  <si>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</si>
  <si>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</si>
  <si>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</si>
  <si>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</si>
  <si>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</si>
  <si>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</si>
  <si>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</si>
  <si>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</si>
  <si>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</si>
  <si>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</si>
  <si>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</si>
  <si>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</si>
  <si>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</si>
  <si>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</si>
  <si>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</si>
  <si>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</si>
  <si>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</si>
  <si>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</si>
  <si>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</si>
  <si>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</si>
  <si>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</si>
  <si>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</si>
  <si>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</si>
  <si>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</si>
  <si>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</si>
  <si>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</si>
  <si>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</si>
  <si>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</si>
  <si>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</si>
  <si>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</si>
  <si>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</si>
  <si>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</si>
  <si>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</si>
  <si>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</si>
  <si>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</si>
  <si>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</si>
  <si>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</si>
  <si>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</si>
  <si>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</si>
  <si>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</si>
  <si>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</si>
  <si>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</si>
  <si>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</si>
  <si>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</si>
  <si>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</si>
  <si>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</si>
  <si>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</si>
  <si>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</si>
  <si>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</si>
  <si>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</si>
  <si>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</si>
  <si>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</si>
  <si>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</si>
  <si>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</si>
  <si>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</si>
  <si>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</si>
  <si>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</si>
  <si>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</si>
  <si>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</si>
  <si>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</si>
  <si>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</si>
  <si>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</si>
  <si>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</si>
  <si>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</si>
  <si>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</si>
  <si>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</si>
  <si>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</si>
  <si>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</si>
  <si>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</si>
  <si>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</si>
  <si>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</si>
  <si>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</si>
  <si>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</si>
  <si>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</si>
  <si>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</si>
  <si>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</si>
  <si>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</si>
  <si>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</si>
  <si>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</si>
  <si>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</si>
  <si>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</si>
  <si>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</si>
  <si>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</si>
  <si>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</si>
  <si>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</si>
  <si>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</si>
  <si>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</si>
  <si>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</si>
  <si>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</si>
  <si>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</si>
  <si>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</si>
  <si>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</si>
  <si>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</si>
  <si>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</si>
  <si>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</si>
  <si>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</si>
  <si>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</si>
  <si>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</si>
  <si>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</si>
  <si>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</si>
  <si>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</si>
  <si>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</si>
  <si>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</si>
  <si>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</si>
  <si>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</si>
  <si>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</si>
  <si>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</si>
  <si>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</si>
  <si>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</si>
  <si>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</si>
  <si>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</si>
  <si>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</si>
  <si>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</si>
  <si>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</si>
  <si>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</si>
  <si>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</si>
  <si>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</si>
  <si>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</si>
  <si>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</si>
  <si>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</si>
  <si>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</si>
  <si>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</si>
  <si>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</si>
  <si>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</si>
  <si>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</si>
  <si>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</si>
  <si>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</si>
  <si>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</si>
  <si>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</si>
  <si>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</si>
  <si>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</si>
  <si>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</si>
  <si>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</si>
  <si>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</si>
  <si>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</si>
  <si>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</si>
  <si>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</si>
  <si>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</si>
  <si>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</si>
  <si>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</si>
  <si>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</si>
  <si>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</si>
  <si>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</si>
  <si>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</si>
  <si>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</si>
  <si>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</si>
  <si>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</si>
  <si>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</si>
  <si>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</si>
  <si>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</si>
  <si>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</si>
  <si>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</si>
  <si>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</si>
  <si>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</si>
  <si>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</si>
  <si>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</si>
  <si>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</si>
  <si>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</si>
  <si>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</si>
  <si>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</si>
  <si>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</si>
  <si>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</si>
  <si>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</si>
  <si>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</si>
  <si>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</si>
  <si>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</si>
  <si>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</si>
  <si>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</si>
  <si>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</si>
  <si>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</si>
  <si>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</si>
  <si>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</si>
  <si>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</si>
  <si>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</si>
  <si>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</si>
  <si>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</si>
  <si>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</si>
  <si>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</si>
  <si>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</si>
  <si>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</si>
  <si>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</si>
  <si>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</si>
  <si>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</si>
  <si>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</si>
  <si>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</si>
  <si>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</si>
  <si>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</si>
  <si>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</si>
  <si>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</si>
  <si>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</si>
  <si>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</si>
  <si>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</si>
  <si>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</si>
  <si>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</si>
  <si>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</si>
  <si>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</si>
  <si>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</si>
  <si>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</si>
  <si>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</si>
  <si>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</si>
  <si>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</si>
  <si>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</si>
  <si>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</si>
  <si>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</si>
  <si>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</si>
  <si>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</si>
  <si>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</si>
  <si>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</si>
  <si>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</si>
  <si>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</si>
  <si>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</si>
  <si>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</si>
  <si>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</si>
  <si>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</si>
  <si>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</si>
  <si>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</si>
  <si>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</si>
  <si>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</si>
  <si>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</si>
  <si>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</si>
  <si>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</si>
  <si>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</si>
  <si>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</si>
  <si>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</si>
  <si>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</si>
  <si>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</si>
  <si>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</si>
  <si>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</si>
  <si>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</si>
  <si>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</si>
  <si>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</si>
  <si>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</si>
  <si>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</si>
  <si>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</si>
  <si>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</si>
  <si>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</si>
  <si>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</si>
  <si>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</si>
  <si>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</si>
  <si>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</si>
  <si>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</si>
  <si>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</si>
  <si>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</si>
  <si>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</si>
  <si>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</si>
  <si>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</si>
  <si>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</si>
  <si>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</si>
  <si>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</si>
  <si>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</si>
  <si>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</si>
  <si>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</si>
  <si>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</si>
  <si>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</si>
  <si>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</si>
  <si>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</si>
  <si>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</si>
  <si>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</si>
  <si>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</si>
  <si>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</si>
  <si>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</si>
  <si>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</si>
  <si>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</si>
  <si>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</si>
  <si>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</si>
  <si>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</si>
  <si>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</si>
  <si>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</si>
  <si>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</si>
  <si>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</si>
  <si>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</si>
  <si>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</si>
  <si>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</si>
  <si>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</si>
  <si>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</si>
  <si>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</si>
  <si>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</si>
  <si>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</si>
  <si>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</si>
  <si>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</si>
  <si>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</si>
  <si>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</si>
  <si>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</si>
  <si>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</si>
  <si>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</si>
  <si>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</si>
  <si>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</si>
  <si>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</si>
  <si>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</si>
  <si>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</si>
  <si>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</si>
  <si>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</si>
  <si>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</si>
  <si>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</si>
  <si>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</si>
  <si>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</si>
  <si>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</si>
  <si>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</si>
  <si>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</si>
  <si>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</si>
  <si>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</si>
  <si>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</si>
  <si>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</si>
  <si>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</si>
  <si>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</si>
  <si>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</si>
  <si>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</si>
  <si>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</si>
  <si>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</si>
  <si>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</si>
  <si>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</si>
  <si>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</si>
  <si>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</si>
  <si>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</si>
  <si>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</si>
  <si>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</si>
  <si>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</si>
  <si>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</si>
  <si>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</si>
  <si>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</si>
  <si>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</si>
  <si>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</si>
  <si>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</si>
  <si>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</si>
  <si>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</si>
  <si>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</si>
  <si>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</si>
  <si>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</si>
  <si>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</si>
  <si>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</si>
  <si>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</si>
  <si>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</si>
  <si>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</si>
  <si>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</si>
  <si>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</si>
  <si>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</si>
  <si>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</si>
  <si>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</si>
  <si>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</si>
  <si>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</si>
  <si>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</si>
  <si>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</si>
  <si>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</si>
  <si>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</si>
  <si>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</si>
  <si>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</si>
  <si>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</si>
  <si>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</si>
  <si>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</si>
  <si>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</si>
  <si>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</si>
  <si>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</si>
  <si>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</si>
  <si>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</si>
  <si>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</si>
  <si>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</si>
  <si>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</si>
  <si>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</si>
  <si>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</si>
  <si>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</si>
  <si>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</si>
  <si>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</si>
  <si>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</si>
  <si>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</si>
  <si>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</si>
  <si>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</si>
  <si>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</si>
  <si>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</si>
  <si>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</si>
  <si>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</si>
  <si>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</si>
  <si>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</si>
  <si>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</si>
  <si>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</si>
  <si>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</si>
  <si>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</si>
  <si>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</si>
  <si>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</si>
  <si>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</si>
  <si>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</si>
  <si>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</si>
  <si>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</si>
  <si>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</si>
  <si>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</si>
  <si>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</si>
  <si>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</si>
  <si>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</si>
  <si>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</si>
  <si>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</si>
  <si>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</si>
  <si>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</si>
  <si>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</si>
  <si>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</si>
  <si>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</si>
  <si>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</si>
  <si>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</si>
  <si>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</si>
  <si>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</si>
  <si>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</si>
  <si>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</si>
  <si>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</si>
  <si>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</si>
  <si>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</si>
  <si>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</si>
  <si>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</si>
  <si>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</si>
  <si>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</si>
  <si>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</si>
  <si>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</si>
  <si>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</si>
  <si>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</si>
  <si>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</si>
  <si>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</si>
  <si>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</si>
  <si>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</si>
  <si>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</si>
  <si>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</si>
  <si>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</si>
  <si>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</si>
  <si>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</si>
  <si>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</si>
  <si>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</si>
  <si>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</si>
  <si>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</si>
  <si>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</si>
  <si>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</si>
  <si>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</si>
  <si>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</si>
  <si>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</si>
  <si>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</si>
  <si>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</si>
  <si>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</si>
  <si>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</si>
  <si>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</si>
  <si>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</si>
  <si>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</si>
  <si>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</si>
  <si>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</si>
  <si>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</si>
  <si>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</si>
  <si>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</si>
  <si>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</si>
  <si>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</si>
  <si>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</si>
  <si>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</si>
  <si>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</si>
  <si>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</si>
  <si>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</si>
  <si>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</si>
  <si>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</si>
  <si>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</si>
  <si>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</si>
  <si>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</si>
  <si>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</si>
  <si>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</si>
  <si>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</si>
  <si>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</si>
  <si>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</si>
  <si>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</si>
  <si>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</si>
  <si>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</si>
  <si>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</si>
  <si>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</si>
  <si>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</si>
  <si>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</si>
  <si>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</si>
  <si>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</si>
  <si>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</si>
  <si>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</si>
  <si>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</si>
  <si>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</si>
  <si>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</si>
  <si>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</si>
  <si>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</si>
  <si>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</si>
  <si>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</si>
  <si>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</si>
  <si>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</si>
  <si>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</si>
  <si>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</si>
  <si>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</si>
  <si>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</si>
  <si>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</si>
  <si>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</si>
  <si>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</si>
  <si>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</si>
  <si>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</si>
  <si>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</si>
  <si>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</si>
  <si>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</si>
  <si>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</si>
  <si>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</si>
  <si>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</si>
  <si>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</si>
  <si>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</si>
  <si>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</si>
  <si>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</si>
  <si>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</si>
  <si>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</si>
  <si>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</si>
  <si>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</si>
  <si>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</si>
  <si>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</si>
  <si>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</si>
  <si>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</si>
  <si>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</si>
  <si>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</si>
  <si>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</si>
  <si>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</si>
  <si>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</si>
  <si>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</si>
  <si>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</si>
  <si>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</si>
  <si>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</si>
  <si>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</si>
  <si>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</si>
  <si>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</si>
  <si>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</si>
  <si>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</si>
  <si>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</si>
  <si>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</si>
  <si>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</si>
  <si>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</si>
  <si>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</si>
  <si>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</si>
  <si>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</si>
  <si>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</si>
  <si>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</si>
  <si>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</si>
  <si>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</si>
  <si>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</si>
  <si>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</si>
  <si>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</si>
  <si>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</si>
  <si>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</si>
  <si>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</si>
  <si>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</si>
  <si>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</si>
  <si>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</si>
  <si>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</si>
  <si>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</si>
  <si>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</si>
  <si>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</si>
  <si>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</si>
  <si>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</si>
  <si>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</si>
  <si>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</si>
  <si>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</si>
  <si>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</si>
  <si>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</si>
  <si>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</si>
  <si>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</si>
  <si>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</si>
  <si>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</si>
  <si>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</si>
  <si>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</si>
  <si>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</si>
  <si>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</si>
  <si>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</si>
  <si>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</si>
  <si>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</si>
  <si>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</si>
  <si>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</si>
  <si>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</si>
  <si>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</si>
  <si>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</si>
  <si>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</si>
  <si>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</si>
  <si>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</si>
  <si>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</si>
  <si>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</si>
  <si>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</si>
  <si>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</si>
  <si>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</si>
  <si>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</si>
  <si>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</si>
  <si>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</si>
  <si>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</si>
  <si>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</si>
  <si>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</si>
  <si>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</si>
  <si>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</si>
  <si>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</si>
  <si>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</si>
  <si>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</si>
  <si>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</si>
  <si>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</si>
  <si>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</si>
  <si>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</si>
  <si>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</si>
  <si>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</si>
  <si>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</si>
  <si>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</si>
  <si>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</si>
  <si>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</si>
  <si>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</si>
  <si>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</si>
  <si>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</si>
  <si>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</si>
  <si>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</si>
  <si>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</si>
  <si>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</si>
  <si>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</si>
  <si>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</si>
  <si>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</si>
  <si>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</si>
  <si>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</si>
  <si>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</si>
  <si>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</si>
  <si>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</si>
  <si>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</si>
  <si>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</si>
  <si>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</si>
  <si>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</si>
  <si>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</si>
  <si>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</si>
  <si>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</si>
  <si>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</si>
  <si>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</si>
  <si>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</si>
  <si>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</si>
  <si>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</si>
  <si>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</si>
  <si>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</si>
  <si>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</si>
  <si>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</si>
  <si>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</si>
  <si>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</si>
  <si>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</si>
  <si>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</si>
  <si>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</si>
  <si>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</si>
  <si>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</si>
  <si>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</si>
  <si>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</si>
  <si>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</si>
  <si>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</si>
  <si>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</si>
  <si>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</si>
  <si>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</si>
  <si>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</si>
  <si>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</si>
  <si>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</si>
  <si>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</si>
  <si>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</si>
  <si>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</si>
  <si>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</si>
  <si>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</si>
  <si>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</si>
  <si>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</si>
  <si>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</si>
  <si>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</si>
  <si>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</si>
  <si>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</si>
  <si>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</si>
  <si>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</si>
  <si>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</si>
  <si>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</si>
  <si>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</si>
  <si>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</si>
  <si>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</si>
  <si>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</si>
  <si>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</si>
  <si>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</si>
  <si>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</si>
  <si>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</si>
  <si>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</si>
  <si>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</si>
  <si>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</si>
  <si>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</si>
  <si>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</si>
  <si>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</si>
  <si>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</si>
  <si>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</si>
  <si>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</si>
  <si>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</si>
  <si>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</si>
  <si>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</si>
  <si>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</si>
  <si>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</si>
  <si>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</si>
  <si>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</si>
  <si>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</si>
  <si>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</si>
  <si>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</si>
  <si>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</si>
  <si>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</si>
  <si>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</si>
  <si>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</si>
  <si>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</si>
  <si>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</si>
  <si>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</si>
  <si>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</si>
  <si>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</si>
  <si>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</si>
  <si>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</si>
  <si>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</si>
  <si>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</si>
  <si>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</si>
  <si>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</si>
  <si>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</si>
  <si>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</si>
  <si>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</si>
  <si>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</si>
  <si>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</si>
  <si>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</si>
  <si>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</si>
  <si>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</si>
  <si>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</si>
  <si>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</si>
  <si>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</si>
  <si>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</si>
  <si>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</si>
  <si>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</si>
  <si>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</si>
  <si>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</si>
  <si>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</si>
  <si>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</si>
  <si>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</si>
  <si>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</si>
  <si>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</si>
  <si>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</si>
  <si>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</si>
  <si>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</si>
  <si>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</si>
  <si>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</si>
  <si>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</si>
  <si>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</si>
  <si>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</si>
  <si>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</si>
  <si>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</si>
  <si>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</si>
  <si>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</si>
  <si>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</si>
  <si>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</si>
  <si>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</si>
  <si>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</si>
  <si>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</si>
  <si>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</si>
  <si>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</si>
  <si>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</si>
  <si>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</si>
  <si>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</si>
  <si>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</si>
  <si>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</si>
  <si>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</si>
  <si>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</si>
  <si>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</si>
  <si>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</si>
  <si>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</si>
  <si>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</si>
  <si>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</si>
  <si>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</si>
  <si>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</si>
  <si>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</si>
  <si>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</si>
  <si>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</si>
  <si>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</si>
  <si>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</si>
  <si>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</si>
  <si>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</si>
  <si>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</si>
  <si>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</si>
  <si>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</si>
  <si>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</si>
  <si>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</si>
  <si>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</si>
  <si>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</si>
  <si>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</si>
  <si>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</si>
  <si>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</si>
  <si>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</si>
  <si>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</si>
  <si>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</si>
  <si>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</si>
  <si>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</si>
  <si>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</si>
  <si>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</si>
  <si>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</si>
  <si>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</si>
  <si>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</si>
  <si>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</si>
  <si>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</si>
  <si>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</si>
  <si>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</si>
  <si>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</si>
  <si>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</si>
  <si>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</si>
  <si>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</si>
  <si>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</si>
  <si>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</si>
  <si>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</si>
  <si>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</si>
  <si>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</si>
  <si>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</si>
  <si>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</si>
  <si>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</si>
  <si>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</si>
  <si>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</si>
  <si>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</si>
  <si>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</si>
  <si>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</si>
  <si>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</si>
  <si>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</si>
  <si>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</si>
  <si>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</si>
  <si>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</si>
  <si>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</si>
  <si>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</si>
  <si>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</si>
  <si>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</si>
  <si>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</si>
  <si>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</si>
  <si>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</si>
  <si>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</si>
  <si>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</si>
  <si>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</si>
  <si>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</si>
  <si>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</si>
  <si>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</si>
  <si>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</si>
  <si>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</si>
  <si>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</si>
  <si>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</si>
  <si>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</si>
  <si>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</si>
  <si>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</si>
  <si>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</si>
  <si>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</si>
  <si>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</si>
  <si>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</si>
  <si>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</si>
  <si>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</si>
  <si>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</si>
  <si>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</si>
  <si>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</si>
  <si>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</si>
  <si>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</si>
  <si>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</si>
  <si>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</si>
  <si>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</si>
  <si>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</si>
  <si>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</si>
  <si>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</si>
  <si>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</si>
  <si>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</si>
  <si>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</si>
  <si>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</si>
  <si>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</si>
  <si>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</si>
  <si>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</si>
  <si>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</si>
  <si>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</si>
  <si>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</si>
  <si>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</si>
  <si>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</si>
  <si>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</si>
  <si>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</si>
  <si>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</si>
  <si>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</si>
  <si>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</si>
  <si>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</si>
  <si>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</si>
  <si>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</si>
  <si>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</si>
  <si>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</si>
  <si>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</si>
  <si>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</si>
  <si>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</si>
  <si>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</si>
  <si>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</si>
  <si>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</si>
  <si>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</si>
  <si>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</si>
  <si>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</si>
  <si>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</si>
  <si>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</si>
  <si>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</si>
  <si>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</si>
  <si>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</si>
  <si>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</si>
  <si>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</si>
  <si>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</si>
  <si>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</si>
  <si>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</si>
  <si>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</si>
  <si>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</si>
  <si>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</si>
  <si>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</si>
  <si>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</si>
  <si>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</si>
  <si>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</si>
  <si>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</si>
  <si>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</si>
  <si>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</si>
  <si>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</si>
  <si>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</si>
  <si>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</si>
  <si>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</si>
  <si>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</si>
  <si>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</si>
  <si>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</si>
  <si>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</si>
  <si>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</si>
  <si>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</si>
  <si>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</si>
  <si>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</si>
  <si>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</si>
  <si>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</si>
  <si>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</si>
  <si>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</si>
  <si>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</si>
  <si>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</si>
  <si>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</si>
  <si>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</si>
  <si>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</si>
  <si>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</si>
  <si>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</si>
  <si>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</si>
  <si>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</si>
  <si>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</si>
  <si>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</si>
  <si>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</si>
  <si>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</si>
  <si>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</si>
  <si>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</si>
  <si>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</si>
  <si>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</si>
  <si>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</si>
  <si>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</si>
  <si>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</si>
  <si>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</si>
  <si>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</si>
  <si>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</si>
  <si>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</si>
  <si>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</si>
  <si>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</si>
  <si>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</si>
  <si>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</si>
  <si>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</si>
  <si>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</si>
  <si>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</si>
  <si>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</si>
  <si>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</si>
  <si>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</si>
  <si>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</si>
  <si>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</si>
  <si>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</si>
  <si>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</si>
  <si>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</si>
  <si>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</si>
  <si>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</si>
  <si>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</si>
  <si>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</si>
  <si>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</si>
  <si>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</si>
  <si>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</si>
  <si>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</si>
  <si>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</si>
  <si>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</si>
  <si>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</si>
  <si>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</si>
  <si>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</si>
  <si>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</si>
  <si>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</si>
  <si>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</si>
  <si>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</si>
  <si>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</si>
  <si>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</si>
  <si>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</si>
  <si>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</si>
  <si>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</si>
  <si>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</si>
  <si>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</si>
  <si>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</si>
  <si>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</si>
  <si>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</si>
  <si>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</si>
  <si>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</si>
  <si>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</si>
  <si>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</si>
  <si>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</si>
  <si>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</si>
  <si>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</si>
  <si>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</si>
  <si>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</si>
  <si>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</si>
  <si>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</si>
  <si>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</si>
  <si>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</si>
  <si>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</si>
  <si>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</si>
  <si>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</si>
  <si>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</si>
  <si>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</si>
  <si>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</si>
  <si>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</si>
  <si>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</si>
  <si>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</si>
  <si>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</si>
  <si>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</si>
  <si>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</si>
  <si>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</si>
  <si>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</si>
  <si>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</si>
  <si>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</si>
  <si>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</si>
  <si>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</si>
  <si>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</si>
  <si>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</si>
  <si>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</si>
  <si>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</si>
  <si>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</si>
  <si>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</si>
  <si>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</si>
  <si>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</si>
  <si>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</si>
  <si>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</si>
  <si>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</si>
  <si>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</si>
  <si>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</si>
  <si>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</si>
  <si>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</si>
  <si>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</si>
  <si>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</si>
  <si>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</si>
  <si>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</si>
  <si>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</si>
  <si>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</si>
  <si>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</si>
  <si>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</si>
  <si>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</si>
  <si>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</si>
  <si>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</si>
  <si>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</si>
  <si>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</si>
  <si>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</si>
  <si>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</si>
  <si>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</si>
  <si>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</si>
  <si>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</si>
  <si>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</si>
  <si>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</si>
  <si>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</si>
  <si>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</si>
  <si>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</si>
  <si>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</si>
  <si>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</si>
  <si>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</si>
  <si>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</si>
  <si>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</si>
  <si>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</si>
  <si>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</si>
  <si>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</si>
  <si>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</si>
  <si>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</si>
  <si>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</si>
  <si>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</si>
  <si>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</si>
  <si>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</si>
  <si>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</si>
  <si>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</si>
  <si>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</si>
  <si>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</si>
  <si>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</si>
  <si>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</si>
  <si>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</si>
  <si>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</si>
  <si>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</si>
  <si>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</si>
  <si>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</si>
  <si>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</si>
  <si>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</si>
  <si>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</si>
  <si>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</si>
  <si>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</si>
  <si>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</si>
  <si>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</si>
  <si>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</si>
  <si>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</si>
  <si>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</si>
  <si>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</si>
  <si>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</si>
  <si>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</si>
  <si>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</si>
  <si>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</si>
  <si>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</si>
  <si>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</si>
  <si>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</si>
  <si>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</si>
  <si>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</si>
  <si>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</si>
  <si>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</si>
  <si>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</si>
  <si>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</si>
  <si>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</si>
  <si>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</si>
  <si>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</si>
  <si>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</si>
  <si>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</si>
  <si>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</si>
  <si>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</si>
  <si>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</si>
  <si>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</si>
  <si>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</si>
  <si>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</si>
  <si>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</si>
  <si>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</si>
  <si>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</si>
  <si>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</si>
  <si>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</si>
  <si>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</si>
  <si>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</si>
  <si>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</si>
  <si>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</si>
  <si>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</si>
  <si>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</si>
  <si>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</si>
  <si>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</si>
  <si>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</si>
  <si>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</si>
  <si>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</si>
  <si>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</si>
  <si>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</si>
  <si>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</si>
  <si>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</si>
  <si>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</si>
  <si>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</si>
  <si>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</si>
  <si>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</si>
  <si>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</si>
  <si>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</si>
  <si>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</si>
  <si>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</si>
  <si>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</si>
  <si>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</si>
  <si>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</si>
  <si>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</si>
  <si>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</si>
  <si>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</si>
  <si>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</si>
  <si>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</si>
  <si>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</si>
  <si>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</si>
  <si>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</si>
  <si>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</si>
  <si>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</si>
  <si>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</si>
  <si>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</si>
  <si>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</si>
  <si>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</si>
  <si>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</si>
  <si>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</si>
  <si>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</si>
  <si>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</si>
  <si>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</si>
  <si>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</si>
  <si>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</si>
  <si>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</si>
  <si>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</si>
  <si>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</si>
  <si>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</si>
  <si>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</si>
  <si>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</si>
  <si>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</si>
  <si>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</si>
  <si>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</si>
  <si>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</si>
  <si>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</si>
  <si>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</si>
  <si>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</si>
  <si>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</si>
  <si>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</si>
  <si>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</si>
  <si>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</si>
  <si>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</si>
  <si>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</si>
  <si>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</si>
  <si>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</si>
  <si>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</si>
  <si>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</si>
  <si>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</si>
  <si>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</si>
  <si>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</si>
  <si>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</si>
  <si>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</si>
  <si>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</si>
  <si>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</si>
  <si>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</si>
  <si>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</si>
  <si>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</si>
  <si>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</si>
  <si>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</si>
  <si>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</si>
  <si>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</si>
  <si>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</si>
  <si>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</si>
  <si>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</si>
  <si>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</si>
  <si>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</si>
  <si>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</si>
  <si>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</si>
  <si>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</si>
  <si>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</si>
  <si>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</si>
  <si>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</si>
  <si>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</si>
  <si>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</si>
  <si>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</si>
  <si>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</si>
  <si>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</si>
  <si>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</si>
  <si>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</si>
  <si>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</si>
  <si>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</si>
  <si>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</si>
  <si>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</si>
  <si>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</si>
  <si>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</si>
  <si>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</si>
  <si>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</si>
  <si>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</si>
  <si>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</si>
  <si>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</si>
  <si>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</si>
  <si>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</si>
  <si>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</si>
  <si>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</si>
  <si>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</si>
  <si>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</si>
  <si>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</si>
  <si>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</si>
  <si>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</si>
  <si>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</si>
  <si>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</si>
  <si>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</si>
  <si>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</si>
  <si>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</si>
  <si>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</si>
  <si>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</si>
  <si>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</si>
  <si>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</si>
  <si>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</si>
  <si>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</si>
  <si>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</si>
  <si>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</si>
  <si>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</si>
  <si>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</si>
  <si>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</si>
  <si>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</si>
  <si>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</si>
  <si>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</si>
  <si>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</si>
  <si>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</si>
  <si>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</si>
  <si>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</si>
  <si>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</si>
  <si>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</si>
  <si>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</si>
  <si>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</si>
  <si>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</si>
  <si>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</si>
  <si>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</si>
  <si>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</si>
  <si>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</si>
  <si>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</si>
  <si>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</si>
  <si>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</si>
  <si>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</si>
  <si>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</si>
  <si>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</si>
  <si>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</si>
  <si>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</si>
  <si>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</si>
  <si>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</si>
  <si>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</si>
  <si>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</si>
  <si>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</si>
  <si>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</si>
  <si>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</si>
  <si>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</si>
  <si>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</si>
  <si>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</si>
  <si>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</si>
  <si>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</si>
  <si>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</si>
  <si>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</si>
  <si>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</si>
  <si>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</si>
  <si>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</si>
  <si>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</si>
  <si>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</si>
  <si>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</si>
  <si>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</si>
  <si>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</si>
  <si>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</si>
  <si>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</si>
  <si>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</si>
  <si>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</si>
  <si>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</si>
  <si>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</si>
  <si>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</si>
  <si>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</si>
  <si>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</si>
  <si>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</si>
  <si>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</si>
  <si>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</si>
  <si>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</si>
  <si>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</si>
  <si>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</si>
  <si>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</si>
  <si>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</si>
  <si>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</si>
  <si>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</si>
  <si>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</si>
  <si>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</si>
  <si>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</si>
  <si>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</si>
  <si>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</si>
  <si>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</si>
  <si>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</si>
  <si>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</si>
  <si>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</si>
  <si>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</si>
  <si>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</si>
  <si>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</si>
  <si>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</si>
  <si>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</si>
  <si>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</si>
  <si>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</si>
  <si>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</si>
  <si>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</si>
  <si>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</si>
  <si>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</si>
  <si>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</si>
  <si>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</si>
  <si>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</si>
  <si>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</si>
  <si>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</si>
  <si>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</si>
  <si>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</si>
  <si>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</si>
  <si>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</si>
  <si>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</si>
  <si>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</si>
  <si>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</si>
  <si>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</si>
  <si>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</si>
  <si>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</si>
  <si>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</si>
  <si>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</si>
  <si>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</si>
  <si>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</si>
  <si>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</si>
  <si>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</si>
  <si>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</si>
  <si>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</si>
  <si>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</si>
  <si>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</si>
  <si>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</si>
  <si>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</si>
  <si>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</si>
  <si>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</si>
  <si>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</si>
  <si>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</si>
  <si>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</si>
  <si>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</si>
  <si>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</si>
  <si>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</si>
  <si>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</si>
  <si>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</si>
  <si>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</si>
  <si>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</si>
  <si>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</si>
  <si>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</si>
  <si>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</si>
  <si>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</si>
  <si>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</si>
  <si>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</si>
  <si>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</si>
  <si>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</si>
  <si>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</si>
  <si>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</si>
  <si>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</si>
  <si>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</si>
  <si>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</si>
  <si>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</si>
  <si>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</si>
  <si>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</si>
  <si>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</si>
  <si>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</si>
  <si>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</si>
  <si>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</si>
  <si>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</si>
  <si>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</si>
  <si>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</si>
  <si>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</si>
  <si>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</si>
  <si>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</si>
  <si>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</si>
  <si>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</si>
  <si>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</si>
  <si>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</si>
  <si>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</si>
  <si>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</si>
  <si>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</si>
  <si>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</si>
  <si>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</si>
  <si>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</si>
  <si>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</si>
  <si>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</si>
  <si>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</si>
  <si>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</si>
  <si>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</si>
  <si>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</si>
  <si>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</si>
  <si>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</si>
  <si>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</si>
  <si>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</si>
  <si>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</si>
  <si>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</si>
  <si>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</si>
  <si>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</si>
  <si>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</si>
  <si>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</si>
  <si>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</si>
  <si>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</si>
  <si>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</si>
  <si>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</si>
  <si>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</si>
  <si>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</si>
  <si>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</si>
  <si>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</si>
  <si>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</si>
  <si>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</si>
  <si>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</si>
  <si>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</si>
  <si>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</si>
  <si>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</si>
  <si>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</si>
  <si>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</si>
  <si>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</si>
  <si>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</si>
  <si>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</si>
  <si>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</si>
  <si>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</si>
  <si>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</si>
  <si>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</si>
  <si>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</si>
  <si>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</si>
  <si>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</si>
  <si>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</si>
  <si>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</si>
  <si>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</si>
  <si>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</si>
  <si>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</si>
  <si>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</si>
  <si>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</si>
  <si>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</si>
  <si>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</si>
  <si>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</si>
  <si>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</si>
  <si>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</si>
  <si>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</si>
  <si>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</si>
  <si>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</si>
  <si>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</si>
  <si>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</si>
  <si>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</si>
  <si>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</si>
  <si>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</si>
  <si>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</si>
  <si>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</si>
  <si>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</si>
  <si>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</si>
  <si>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</si>
  <si>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</si>
  <si>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</si>
  <si>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</si>
  <si>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</si>
  <si>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</si>
  <si>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</si>
  <si>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</si>
  <si>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</si>
  <si>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</si>
  <si>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</si>
  <si>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</si>
  <si>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</si>
  <si>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</si>
  <si>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</si>
  <si>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</si>
  <si>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</si>
  <si>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</si>
  <si>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</si>
  <si>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</si>
  <si>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</si>
  <si>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</si>
  <si>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</si>
  <si>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</si>
  <si>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</si>
  <si>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</si>
  <si>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</si>
  <si>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</si>
  <si>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</si>
  <si>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</si>
  <si>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</si>
  <si>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</si>
  <si>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</si>
  <si>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</si>
  <si>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</si>
  <si>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</si>
  <si>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</si>
  <si>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</si>
  <si>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</si>
  <si>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</si>
  <si>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</si>
  <si>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</si>
  <si>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</si>
  <si>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</si>
  <si>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</si>
  <si>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</si>
  <si>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</si>
  <si>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</si>
  <si>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</si>
  <si>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</si>
  <si>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</si>
  <si>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</si>
  <si>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</si>
  <si>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</si>
  <si>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</si>
  <si>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</si>
  <si>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</si>
  <si>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</si>
  <si>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</si>
  <si>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</si>
  <si>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</si>
  <si>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</si>
  <si>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</si>
  <si>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</si>
  <si>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</si>
  <si>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</si>
  <si>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</si>
  <si>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</si>
  <si>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</si>
  <si>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</si>
  <si>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</si>
  <si>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</si>
  <si>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</si>
  <si>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</si>
  <si>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</si>
  <si>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</si>
  <si>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</si>
  <si>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</si>
  <si>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</si>
  <si>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</si>
  <si>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</si>
  <si>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</si>
  <si>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</si>
  <si>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</si>
  <si>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</si>
  <si>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</si>
  <si>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</si>
  <si>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</si>
  <si>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</si>
  <si>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</si>
  <si>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</si>
  <si>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</si>
  <si>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</si>
  <si>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</si>
  <si>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</si>
  <si>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</si>
  <si>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</si>
  <si>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</si>
  <si>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</si>
  <si>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</si>
  <si>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</si>
  <si>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</si>
  <si>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</si>
  <si>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</si>
  <si>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</si>
  <si>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</si>
  <si>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</si>
  <si>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</si>
  <si>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</si>
  <si>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</si>
  <si>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</si>
  <si>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</si>
  <si>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</si>
  <si>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</si>
  <si>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</si>
  <si>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</si>
  <si>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</si>
  <si>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</si>
  <si>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</si>
  <si>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</si>
  <si>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</si>
  <si>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</si>
  <si>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</si>
  <si>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</si>
  <si>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</si>
  <si>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</si>
  <si>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</si>
  <si>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</si>
  <si>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</si>
  <si>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</si>
  <si>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</si>
  <si>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</si>
  <si>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</si>
  <si>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</si>
  <si>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</si>
  <si>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</si>
  <si>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</si>
  <si>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</si>
  <si>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</si>
  <si>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</si>
  <si>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</si>
  <si>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</si>
  <si>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</si>
  <si>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</si>
  <si>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</si>
  <si>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</si>
  <si>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</si>
  <si>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</si>
  <si>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</si>
  <si>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</si>
  <si>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</si>
  <si>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</si>
  <si>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</si>
  <si>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</si>
  <si>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</si>
  <si>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</si>
  <si>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</si>
  <si>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</si>
  <si>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</si>
  <si>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</si>
  <si>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</si>
  <si>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</si>
  <si>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</si>
  <si>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</si>
  <si>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</si>
  <si>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</si>
  <si>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</si>
  <si>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</si>
  <si>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</si>
  <si>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</si>
  <si>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</si>
  <si>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</si>
  <si>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</si>
  <si>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</si>
  <si>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</si>
  <si>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</si>
  <si>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</si>
  <si>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</si>
  <si>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</si>
  <si>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</si>
  <si>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</si>
  <si>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</si>
  <si>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</si>
  <si>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</si>
  <si>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</si>
  <si>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</si>
  <si>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</si>
  <si>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</si>
  <si>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</si>
  <si>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</si>
  <si>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</si>
  <si>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</si>
  <si>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</si>
  <si>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</si>
  <si>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</si>
  <si>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</si>
  <si>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</si>
  <si>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</si>
  <si>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</si>
  <si>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</si>
  <si>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</si>
  <si>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</si>
  <si>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</si>
  <si>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</si>
  <si>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</si>
  <si>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</si>
  <si>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</si>
  <si>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</si>
  <si>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</si>
  <si>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</si>
  <si>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</si>
  <si>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</si>
  <si>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</si>
  <si>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</si>
  <si>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</si>
  <si>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</si>
  <si>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</si>
  <si>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</si>
  <si>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</si>
  <si>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</si>
  <si>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</si>
  <si>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</si>
  <si>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</si>
  <si>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</si>
  <si>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</si>
  <si>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</si>
  <si>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</si>
  <si>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</si>
  <si>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</si>
  <si>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</si>
  <si>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</si>
  <si>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</si>
  <si>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</si>
  <si>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</si>
  <si>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</si>
  <si>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</si>
  <si>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</si>
  <si>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</si>
  <si>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</si>
  <si>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</si>
  <si>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</si>
  <si>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</si>
  <si>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</si>
  <si>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</si>
  <si>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</si>
  <si>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</si>
  <si>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</si>
  <si>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</si>
  <si>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</si>
  <si>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</si>
  <si>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</si>
  <si>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</si>
  <si>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</si>
  <si>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</si>
  <si>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</si>
  <si>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</si>
  <si>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</si>
  <si>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</si>
  <si>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</si>
  <si>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</si>
  <si>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</si>
  <si>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</si>
  <si>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</si>
  <si>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</si>
  <si>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</si>
  <si>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</si>
  <si>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</si>
  <si>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</si>
  <si>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</si>
  <si>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</si>
  <si>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</si>
  <si>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</si>
  <si>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</si>
  <si>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</si>
  <si>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</si>
  <si>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</si>
  <si>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</si>
  <si>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</si>
  <si>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</si>
  <si>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</si>
  <si>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</si>
  <si>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</si>
  <si>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</si>
  <si>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</si>
  <si>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</si>
  <si>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</si>
  <si>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</si>
  <si>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</si>
  <si>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</si>
  <si>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</si>
  <si>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</si>
  <si>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</si>
  <si>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</si>
  <si>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</si>
  <si>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</si>
  <si>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</si>
  <si>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</si>
  <si>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</si>
  <si>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</si>
  <si>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</si>
  <si>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</si>
  <si>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</si>
  <si>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</si>
  <si>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</si>
  <si>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</si>
  <si>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</si>
  <si>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</si>
  <si>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</si>
  <si>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</si>
  <si>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</si>
  <si>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</si>
  <si>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</si>
  <si>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</si>
  <si>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</si>
  <si>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</si>
  <si>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</si>
  <si>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</si>
  <si>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</si>
  <si>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</si>
  <si>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</si>
  <si>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</si>
  <si>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</si>
  <si>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</si>
  <si>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</si>
  <si>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</si>
  <si>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</si>
  <si>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</si>
  <si>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</si>
  <si>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</si>
  <si>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</si>
  <si>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</si>
  <si>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</si>
  <si>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</si>
  <si>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</si>
  <si>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</si>
  <si>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</si>
  <si>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</si>
  <si>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</si>
  <si>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</si>
  <si>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</si>
  <si>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</si>
  <si>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</si>
  <si>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</si>
  <si>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</si>
  <si>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</si>
  <si>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</si>
  <si>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</si>
  <si>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</si>
  <si>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</si>
  <si>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</si>
  <si>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</si>
  <si>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</si>
  <si>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</si>
  <si>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</si>
  <si>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</si>
  <si>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</si>
  <si>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</si>
  <si>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</si>
  <si>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</si>
  <si>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</si>
  <si>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</si>
  <si>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</si>
  <si>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</si>
  <si>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</si>
  <si>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</si>
  <si>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</si>
  <si>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</si>
  <si>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</si>
  <si>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</si>
  <si>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</si>
  <si>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</si>
  <si>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</si>
  <si>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</si>
  <si>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</si>
  <si>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</si>
  <si>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</si>
  <si>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</si>
  <si>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</si>
  <si>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</si>
  <si>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</si>
  <si>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</si>
  <si>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</si>
  <si>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</si>
  <si>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</si>
  <si>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</si>
  <si>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</si>
  <si>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</si>
  <si>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</si>
  <si>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</si>
  <si>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</si>
  <si>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</si>
  <si>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</si>
  <si>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</si>
  <si>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</si>
  <si>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</si>
  <si>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</si>
  <si>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</si>
  <si>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</si>
  <si>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</si>
  <si>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</si>
  <si>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</si>
  <si>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</si>
  <si>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</si>
  <si>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</si>
  <si>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</si>
  <si>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</si>
  <si>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</si>
  <si>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</si>
  <si>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</si>
  <si>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</si>
  <si>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</si>
  <si>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</si>
  <si>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</si>
  <si>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</si>
  <si>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</si>
  <si>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</si>
  <si>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</si>
  <si>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</si>
  <si>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</si>
  <si>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</si>
  <si>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</si>
  <si>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</si>
  <si>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</si>
  <si>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</si>
  <si>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</si>
  <si>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</si>
  <si>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</si>
  <si>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</si>
  <si>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</si>
  <si>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</si>
  <si>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</si>
  <si>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</si>
  <si>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</si>
  <si>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</si>
  <si>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</si>
  <si>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</si>
  <si>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</si>
  <si>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</si>
  <si>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</si>
  <si>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</si>
  <si>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</si>
  <si>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</si>
  <si>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</si>
  <si>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</si>
  <si>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</si>
  <si>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</si>
  <si>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</si>
  <si>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</si>
  <si>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</si>
  <si>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</si>
  <si>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</si>
  <si>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</si>
  <si>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</si>
  <si>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</si>
  <si>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</si>
  <si>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</si>
  <si>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</si>
  <si>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</si>
  <si>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</si>
  <si>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</si>
  <si>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</si>
  <si>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</si>
  <si>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</si>
  <si>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</si>
  <si>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</si>
  <si>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</si>
  <si>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</si>
  <si>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</si>
  <si>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</si>
  <si>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</si>
  <si>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</si>
  <si>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</si>
  <si>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</si>
  <si>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</si>
  <si>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</si>
  <si>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</si>
  <si>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</si>
  <si>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</si>
  <si>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</si>
  <si>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</si>
  <si>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</si>
  <si>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</si>
  <si>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</si>
  <si>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</si>
  <si>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</si>
  <si>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</si>
  <si>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</si>
  <si>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</si>
  <si>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</si>
  <si>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</si>
  <si>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</si>
  <si>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</si>
  <si>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</si>
  <si>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</si>
  <si>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</si>
  <si>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</si>
  <si>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</si>
  <si>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</si>
  <si>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</si>
  <si>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</si>
  <si>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</si>
  <si>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</si>
  <si>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</si>
  <si>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</si>
  <si>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</si>
  <si>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</si>
  <si>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</si>
  <si>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</si>
  <si>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</si>
  <si>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</si>
  <si>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</si>
  <si>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</si>
  <si>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</si>
  <si>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</si>
  <si>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</si>
  <si>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</si>
  <si>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</si>
  <si>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</si>
  <si>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</si>
  <si>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</si>
  <si>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</si>
  <si>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</si>
  <si>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</si>
  <si>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</si>
  <si>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</si>
  <si>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</si>
  <si>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</si>
  <si>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</si>
  <si>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</si>
  <si>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</si>
  <si>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</si>
  <si>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</si>
  <si>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</si>
  <si>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</si>
  <si>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</si>
  <si>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</si>
  <si>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</si>
  <si>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</si>
  <si>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</si>
  <si>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</si>
  <si>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</si>
  <si>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</si>
  <si>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</si>
  <si>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</si>
  <si>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</si>
  <si>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</si>
  <si>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</si>
  <si>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</si>
  <si>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</si>
  <si>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</si>
  <si>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</si>
  <si>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</si>
  <si>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</si>
  <si>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</si>
  <si>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</si>
  <si>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</si>
  <si>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</si>
  <si>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</si>
  <si>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</si>
  <si>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</si>
  <si>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</si>
  <si>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</si>
  <si>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</si>
  <si>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</si>
  <si>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</si>
  <si>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</si>
  <si>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</si>
  <si>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</si>
  <si>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</si>
  <si>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</si>
  <si>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</si>
  <si>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</si>
  <si>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</si>
  <si>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</si>
  <si>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</si>
  <si>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</si>
  <si>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</si>
  <si>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</si>
  <si>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</si>
  <si>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</si>
  <si>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</si>
  <si>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</si>
  <si>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</si>
  <si>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</si>
  <si>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</si>
  <si>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</si>
  <si>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</si>
  <si>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</si>
  <si>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</si>
  <si>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</si>
  <si>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</si>
  <si>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</si>
  <si>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</si>
  <si>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</si>
  <si>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</si>
  <si>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</si>
  <si>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</si>
  <si>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</si>
  <si>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</si>
  <si>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</si>
  <si>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</si>
  <si>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</si>
  <si>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</si>
  <si>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</si>
  <si>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</si>
  <si>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</si>
  <si>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</si>
  <si>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</si>
  <si>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</si>
  <si>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</si>
  <si>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</si>
  <si>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</si>
  <si>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</si>
  <si>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</si>
  <si>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</si>
  <si>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</si>
  <si>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</si>
  <si>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</si>
  <si>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</si>
  <si>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</si>
  <si>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</si>
  <si>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</si>
  <si>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</si>
  <si>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</si>
  <si>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</si>
  <si>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</si>
  <si>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</si>
  <si>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</si>
  <si>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</si>
  <si>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</si>
  <si>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</si>
  <si>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</si>
  <si>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</si>
  <si>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</si>
  <si>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</si>
  <si>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</si>
  <si>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</si>
  <si>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</si>
  <si>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</si>
  <si>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</si>
  <si>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</si>
  <si>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</si>
  <si>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</si>
  <si>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</si>
  <si>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</si>
  <si>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</si>
  <si>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</si>
  <si>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</si>
  <si>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</si>
  <si>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</si>
  <si>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</si>
  <si>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</si>
  <si>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</si>
  <si>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</si>
  <si>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</si>
  <si>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</si>
  <si>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</si>
  <si>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</si>
  <si>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</si>
  <si>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</si>
  <si>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</si>
  <si>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</si>
  <si>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</si>
  <si>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</si>
  <si>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</si>
  <si>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</si>
  <si>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</si>
  <si>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</si>
  <si>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</si>
  <si>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</si>
  <si>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</si>
  <si>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</si>
  <si>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</si>
  <si>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</si>
  <si>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</si>
  <si>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</si>
  <si>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</si>
  <si>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</si>
  <si>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</si>
  <si>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</si>
  <si>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</si>
  <si>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</si>
  <si>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</si>
  <si>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</si>
  <si>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</si>
  <si>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</si>
  <si>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</si>
  <si>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</si>
  <si>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</si>
  <si>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</si>
  <si>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</si>
  <si>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</si>
  <si>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</si>
  <si>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</si>
  <si>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</si>
  <si>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</si>
  <si>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</si>
  <si>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</si>
  <si>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</si>
  <si>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</si>
  <si>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</si>
  <si>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</si>
  <si>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</si>
  <si>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</si>
  <si>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</si>
  <si>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</si>
  <si>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</si>
  <si>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</si>
  <si>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</si>
  <si>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</si>
  <si>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</si>
  <si>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</si>
  <si>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</si>
  <si>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</si>
  <si>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</si>
  <si>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</si>
  <si>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</si>
  <si>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</si>
  <si>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</si>
  <si>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</si>
  <si>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</si>
  <si>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</si>
  <si>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</si>
  <si>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</si>
  <si>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</si>
  <si>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</si>
  <si>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</si>
  <si>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</si>
  <si>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</si>
  <si>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</si>
  <si>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</si>
  <si>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</si>
  <si>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</si>
  <si>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</si>
  <si>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</si>
  <si>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</si>
  <si>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</si>
  <si>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</si>
  <si>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</si>
  <si>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</si>
  <si>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</si>
  <si>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</si>
  <si>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</si>
  <si>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</si>
  <si>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</si>
  <si>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</si>
  <si>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</si>
  <si>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</si>
  <si>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</si>
  <si>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</si>
  <si>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</si>
  <si>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</si>
  <si>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</si>
  <si>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</si>
  <si>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</si>
  <si>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</si>
  <si>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</si>
  <si>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</si>
  <si>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</si>
  <si>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</si>
  <si>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</si>
  <si>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</si>
  <si>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</si>
  <si>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</si>
  <si>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</si>
  <si>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</si>
  <si>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</si>
  <si>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</si>
  <si>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</si>
  <si>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</si>
  <si>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</si>
  <si>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</si>
  <si>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</si>
  <si>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</si>
  <si>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</si>
  <si>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</si>
  <si>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</si>
  <si>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</si>
  <si>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</si>
  <si>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</si>
  <si>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</si>
  <si>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</si>
  <si>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</si>
  <si>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</si>
  <si>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</si>
  <si>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</si>
  <si>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</si>
  <si>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</si>
  <si>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</si>
  <si>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</si>
  <si>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</si>
  <si>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</si>
  <si>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</si>
  <si>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</si>
  <si>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</si>
  <si>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</si>
  <si>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</si>
  <si>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</si>
  <si>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</si>
  <si>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</si>
  <si>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</si>
  <si>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</si>
  <si>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</si>
  <si>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</si>
  <si>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</si>
  <si>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</si>
  <si>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</si>
  <si>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</si>
  <si>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</si>
  <si>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</si>
  <si>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</si>
  <si>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</si>
  <si>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</si>
  <si>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</si>
  <si>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</si>
  <si>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</si>
  <si>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</si>
  <si>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</si>
  <si>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</si>
  <si>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</si>
  <si>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</si>
  <si>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</si>
  <si>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</si>
  <si>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</si>
  <si>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</si>
  <si>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</si>
  <si>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</si>
  <si>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</si>
  <si>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</si>
  <si>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</si>
  <si>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</si>
  <si>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</si>
  <si>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</si>
  <si>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</si>
  <si>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</si>
  <si>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</si>
  <si>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</si>
  <si>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</si>
  <si>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</si>
  <si>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</si>
  <si>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</si>
  <si>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</si>
  <si>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</si>
  <si>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</si>
  <si>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</si>
  <si>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</si>
  <si>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</si>
  <si>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</si>
  <si>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</si>
  <si>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</si>
  <si>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</si>
  <si>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</si>
  <si>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</si>
  <si>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</si>
  <si>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</si>
  <si>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</si>
  <si>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</si>
  <si>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</si>
  <si>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</si>
  <si>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</si>
  <si>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</si>
  <si>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</si>
  <si>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</si>
  <si>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</si>
  <si>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</si>
  <si>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</si>
  <si>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</si>
  <si>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</si>
  <si>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</si>
  <si>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</si>
  <si>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</si>
  <si>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</si>
  <si>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</si>
  <si>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</si>
  <si>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</si>
  <si>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</si>
  <si>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</si>
  <si>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</si>
  <si>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</si>
  <si>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</si>
  <si>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</si>
  <si>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</si>
  <si>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</si>
  <si>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</si>
  <si>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</si>
  <si>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</si>
  <si>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</si>
  <si>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</si>
  <si>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</si>
  <si>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</si>
  <si>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</si>
  <si>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</si>
  <si>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</si>
  <si>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</si>
  <si>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</si>
  <si>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</si>
  <si>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</si>
  <si>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</si>
  <si>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</si>
  <si>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</si>
  <si>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</si>
  <si>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</si>
  <si>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</si>
  <si>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</si>
  <si>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</si>
  <si>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</si>
  <si>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</si>
  <si>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</si>
  <si>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</si>
  <si>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</si>
  <si>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</si>
  <si>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</si>
  <si>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</si>
  <si>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</si>
  <si>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</si>
  <si>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</si>
  <si>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</si>
  <si>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</si>
  <si>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</si>
  <si>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</si>
  <si>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</si>
  <si>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</si>
  <si>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</si>
  <si>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</si>
  <si>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</si>
  <si>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</si>
  <si>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</si>
  <si>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</si>
  <si>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</si>
  <si>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</si>
  <si>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</si>
  <si>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</si>
  <si>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</si>
  <si>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</si>
  <si>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</si>
  <si>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</si>
  <si>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</si>
  <si>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</si>
  <si>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</si>
  <si>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</si>
  <si>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</si>
  <si>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</si>
  <si>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</si>
  <si>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</si>
  <si>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</si>
  <si>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</si>
  <si>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</si>
  <si>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</si>
  <si>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</si>
  <si>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</si>
  <si>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</si>
  <si>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</si>
  <si>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</si>
  <si>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</si>
  <si>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</si>
  <si>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</si>
  <si>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</si>
  <si>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</si>
  <si>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</si>
  <si>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</si>
  <si>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</si>
  <si>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</si>
  <si>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</si>
  <si>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</si>
  <si>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</si>
  <si>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</si>
  <si>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</si>
  <si>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</si>
  <si>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</si>
  <si>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</si>
  <si>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</si>
  <si>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</si>
  <si>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</si>
  <si>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</si>
  <si>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</si>
  <si>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</si>
  <si>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</si>
  <si>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</si>
  <si>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</si>
  <si>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</si>
  <si>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</si>
  <si>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</si>
  <si>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</si>
  <si>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</si>
  <si>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</si>
  <si>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</si>
  <si>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</si>
  <si>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</si>
  <si>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</si>
  <si>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</si>
  <si>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</si>
  <si>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</si>
  <si>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</si>
  <si>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</si>
  <si>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</si>
  <si>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</si>
  <si>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</si>
  <si>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</si>
  <si>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</si>
  <si>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</si>
  <si>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</si>
  <si>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</si>
  <si>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</si>
  <si>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</si>
  <si>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</si>
  <si>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</si>
  <si>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</si>
  <si>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</si>
  <si>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</si>
  <si>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</si>
  <si>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</si>
  <si>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</si>
  <si>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</si>
  <si>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</si>
  <si>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</si>
  <si>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</si>
  <si>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</si>
  <si>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</si>
  <si>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</si>
  <si>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</si>
  <si>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</si>
  <si>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</si>
  <si>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</si>
  <si>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</si>
  <si>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</si>
  <si>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</si>
  <si>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</si>
  <si>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</si>
  <si>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</si>
  <si>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</si>
  <si>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</si>
  <si>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</si>
  <si>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</si>
  <si>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</si>
  <si>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</si>
  <si>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</si>
  <si>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</si>
  <si>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</si>
  <si>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</si>
  <si>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</si>
  <si>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</si>
  <si>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</si>
  <si>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</si>
  <si>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</si>
  <si>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</si>
  <si>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</si>
  <si>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</si>
  <si>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</si>
  <si>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</si>
  <si>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</si>
  <si>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</si>
  <si>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</si>
  <si>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</si>
  <si>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</si>
  <si>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</si>
  <si>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</si>
  <si>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</si>
  <si>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</si>
  <si>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</si>
  <si>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</si>
  <si>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</si>
  <si>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</si>
  <si>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</si>
  <si>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</si>
  <si>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</si>
  <si>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</si>
  <si>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</si>
  <si>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</si>
  <si>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</si>
  <si>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</si>
  <si>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</si>
  <si>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</si>
  <si>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</si>
  <si>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</si>
  <si>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</si>
  <si>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</si>
  <si>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</si>
  <si>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</si>
  <si>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</si>
  <si>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</si>
  <si>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</si>
  <si>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</si>
  <si>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</si>
  <si>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</si>
  <si>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</si>
  <si>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</si>
  <si>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</si>
  <si>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</si>
  <si>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</si>
  <si>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</si>
  <si>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</si>
  <si>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</si>
  <si>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</si>
  <si>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</si>
  <si>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</si>
  <si>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</si>
  <si>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</si>
  <si>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</si>
  <si>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</si>
  <si>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</si>
  <si>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</si>
  <si>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</si>
  <si>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</si>
  <si>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</si>
  <si>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</si>
  <si>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</si>
  <si>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</si>
  <si>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</si>
  <si>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</si>
  <si>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</si>
  <si>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</si>
  <si>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</si>
  <si>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</si>
  <si>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</si>
  <si>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</si>
  <si>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</si>
  <si>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</si>
  <si>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</si>
  <si>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</si>
  <si>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</si>
  <si>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</si>
  <si>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</si>
  <si>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</si>
  <si>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</si>
  <si>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</si>
  <si>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</si>
  <si>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</si>
  <si>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</si>
  <si>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</si>
  <si>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</si>
  <si>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</si>
  <si>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</si>
  <si>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</si>
  <si>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</si>
  <si>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</si>
  <si>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</si>
  <si>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</si>
  <si>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</si>
  <si>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</si>
  <si>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</si>
  <si>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</si>
  <si>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</si>
  <si>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</si>
  <si>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</si>
  <si>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</si>
  <si>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</si>
  <si>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</si>
  <si>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</si>
  <si>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</si>
  <si>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</si>
  <si>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</si>
  <si>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</si>
  <si>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</si>
  <si>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</si>
  <si>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</si>
  <si>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</si>
  <si>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</si>
  <si>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</si>
  <si>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</si>
  <si>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</si>
  <si>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</si>
  <si>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</si>
  <si>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</si>
  <si>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</si>
  <si>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</si>
  <si>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</si>
  <si>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</si>
  <si>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</si>
  <si>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</si>
  <si>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</si>
  <si>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</si>
  <si>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</si>
  <si>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</si>
  <si>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</si>
  <si>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</si>
  <si>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</si>
  <si>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</si>
  <si>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</si>
  <si>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</si>
  <si>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</si>
  <si>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</si>
  <si>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</si>
  <si>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</si>
  <si>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</si>
  <si>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</si>
  <si>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</si>
  <si>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</si>
  <si>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</si>
  <si>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</si>
  <si>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</si>
  <si>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</si>
  <si>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</si>
  <si>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</si>
  <si>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</si>
  <si>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</si>
  <si>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</si>
  <si>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</si>
  <si>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</si>
  <si>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</si>
  <si>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</si>
  <si>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</si>
  <si>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</si>
  <si>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</si>
  <si>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</si>
  <si>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</si>
  <si>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</si>
  <si>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</si>
  <si>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</si>
  <si>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</si>
  <si>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</si>
  <si>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</si>
  <si>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</si>
  <si>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</si>
  <si>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</si>
  <si>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</si>
  <si>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</si>
  <si>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</si>
  <si>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</si>
  <si>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</si>
  <si>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</si>
  <si>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</si>
  <si>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</si>
  <si>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</si>
  <si>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</si>
  <si>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</si>
  <si>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</si>
  <si>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</si>
  <si>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</si>
  <si>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</si>
  <si>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</si>
  <si>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</si>
  <si>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</si>
  <si>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</si>
  <si>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</si>
  <si>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</si>
  <si>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</si>
  <si>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</si>
  <si>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</si>
  <si>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</si>
  <si>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</si>
  <si>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</si>
  <si>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</si>
  <si>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</si>
  <si>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</si>
  <si>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</si>
  <si>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</si>
  <si>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</si>
  <si>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</si>
  <si>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</si>
  <si>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</si>
  <si>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</si>
  <si>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</si>
  <si>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</si>
  <si>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</si>
  <si>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</si>
  <si>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</si>
  <si>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</si>
  <si>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</si>
  <si>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</si>
  <si>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</si>
  <si>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</si>
  <si>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</si>
  <si>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</si>
  <si>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</si>
  <si>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</si>
  <si>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</si>
  <si>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</si>
  <si>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</si>
  <si>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</si>
  <si>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</si>
  <si>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</si>
  <si>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</si>
  <si>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</si>
  <si>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</si>
  <si>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</si>
  <si>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</si>
  <si>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</si>
  <si>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</si>
  <si>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</si>
  <si>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</si>
  <si>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</si>
  <si>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</si>
  <si>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</si>
  <si>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</si>
  <si>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</si>
  <si>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</si>
  <si>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</si>
  <si>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</si>
  <si>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</si>
  <si>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</si>
  <si>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</si>
  <si>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</si>
  <si>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</si>
  <si>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</si>
  <si>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</si>
  <si>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</si>
  <si>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</si>
  <si>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</si>
  <si>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</si>
  <si>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</si>
  <si>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</si>
  <si>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</si>
  <si>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</si>
  <si>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</si>
  <si>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</si>
  <si>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</si>
  <si>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</si>
  <si>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</si>
  <si>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</si>
  <si>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</si>
  <si>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</si>
  <si>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</si>
  <si>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</si>
  <si>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</si>
  <si>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</si>
  <si>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</si>
  <si>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</si>
  <si>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</si>
  <si>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</si>
  <si>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</si>
  <si>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</si>
  <si>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</si>
  <si>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</si>
  <si>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</si>
  <si>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</si>
  <si>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</si>
  <si>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</si>
  <si>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</si>
  <si>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</si>
  <si>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</si>
  <si>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</si>
  <si>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</si>
  <si>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</si>
  <si>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</si>
  <si>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</si>
  <si>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</si>
  <si>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</si>
  <si>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</si>
  <si>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</si>
  <si>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</si>
  <si>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</si>
  <si>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</si>
  <si>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</si>
  <si>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</si>
  <si>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</si>
  <si>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</si>
  <si>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</si>
  <si>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</si>
  <si>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</si>
  <si>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</si>
  <si>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</si>
  <si>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</si>
  <si>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</si>
  <si>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</si>
  <si>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</si>
  <si>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</si>
  <si>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</si>
  <si>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</si>
  <si>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</si>
  <si>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</si>
  <si>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</si>
  <si>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</si>
  <si>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</si>
  <si>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</si>
  <si>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</si>
  <si>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</si>
  <si>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</si>
  <si>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</si>
  <si>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</si>
  <si>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</si>
  <si>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</si>
  <si>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</si>
  <si>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</si>
  <si>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</si>
  <si>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</si>
  <si>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</si>
  <si>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</si>
  <si>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</si>
  <si>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</si>
  <si>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</si>
  <si>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</si>
  <si>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</si>
  <si>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</si>
  <si>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</si>
  <si>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</si>
  <si>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</si>
  <si>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</si>
  <si>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</si>
  <si>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</si>
  <si>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</si>
  <si>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</si>
  <si>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</si>
  <si>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</si>
  <si>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</si>
  <si>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</si>
  <si>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</si>
  <si>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</si>
  <si>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</si>
  <si>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</si>
  <si>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</si>
  <si>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</si>
  <si>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</si>
  <si>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</si>
  <si>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</si>
  <si>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</si>
  <si>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</si>
  <si>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</si>
  <si>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</si>
  <si>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</si>
  <si>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</si>
  <si>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</si>
  <si>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</si>
  <si>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</si>
  <si>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</si>
  <si>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</si>
  <si>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</si>
  <si>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</si>
  <si>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</si>
  <si>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</si>
  <si>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</si>
  <si>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</si>
  <si>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</si>
  <si>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</si>
  <si>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</si>
  <si>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</si>
  <si>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</si>
  <si>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</si>
  <si>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</si>
  <si>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</si>
  <si>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</si>
  <si>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</si>
  <si>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</si>
  <si>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</si>
  <si>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</si>
  <si>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</si>
  <si>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</si>
  <si>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</si>
  <si>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</si>
  <si>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</si>
  <si>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</si>
  <si>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</si>
  <si>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</si>
  <si>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</si>
  <si>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</si>
  <si>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</si>
  <si>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</si>
  <si>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</si>
  <si>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</si>
  <si>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</si>
  <si>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</si>
  <si>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</si>
  <si>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</si>
  <si>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</si>
  <si>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</si>
  <si>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</si>
  <si>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</si>
  <si>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</si>
  <si>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</si>
  <si>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</si>
  <si>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</si>
  <si>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</si>
  <si>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</si>
  <si>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</si>
  <si>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</si>
  <si>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</si>
  <si>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</si>
  <si>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</si>
  <si>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</si>
  <si>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</si>
  <si>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</si>
  <si>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</si>
  <si>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</si>
  <si>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</si>
  <si>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</si>
  <si>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</si>
  <si>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</si>
  <si>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</si>
  <si>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</si>
  <si>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</si>
  <si>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</si>
  <si>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</si>
  <si>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</si>
  <si>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</si>
  <si>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</si>
  <si>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</si>
  <si>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</si>
  <si>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</si>
  <si>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</si>
  <si>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</si>
  <si>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</si>
  <si>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</si>
  <si>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</si>
  <si>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</si>
  <si>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</si>
  <si>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</si>
  <si>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</si>
  <si>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</si>
  <si>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</si>
  <si>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</si>
  <si>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</si>
  <si>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</si>
  <si>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</si>
  <si>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</si>
  <si>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</si>
  <si>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</si>
  <si>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</si>
  <si>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</si>
  <si>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</si>
  <si>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</si>
  <si>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</si>
  <si>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</si>
  <si>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</si>
  <si>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</si>
  <si>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</si>
  <si>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</si>
  <si>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</si>
  <si>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</si>
  <si>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</si>
  <si>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</si>
  <si>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</si>
  <si>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</si>
  <si>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</si>
  <si>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</si>
  <si>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</si>
  <si>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</si>
  <si>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</si>
  <si>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</si>
  <si>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</si>
  <si>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</si>
  <si>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</si>
  <si>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</si>
  <si>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</si>
  <si>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</si>
  <si>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</si>
  <si>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</si>
  <si>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</si>
  <si>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</si>
  <si>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</si>
  <si>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</si>
  <si>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</si>
  <si>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</si>
  <si>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</si>
  <si>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</si>
  <si>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</si>
  <si>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</si>
  <si>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</si>
  <si>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</si>
  <si>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</si>
  <si>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</si>
  <si>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</si>
  <si>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</si>
  <si>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</si>
  <si>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</si>
  <si>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</si>
  <si>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</si>
  <si>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</si>
  <si>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</si>
  <si>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</si>
  <si>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</si>
  <si>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</si>
  <si>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</si>
  <si>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</si>
  <si>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</si>
  <si>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</si>
  <si>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</si>
  <si>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</si>
  <si>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</si>
  <si>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</si>
  <si>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</si>
  <si>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</si>
  <si>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</si>
  <si>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</si>
  <si>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</si>
  <si>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</si>
  <si>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</si>
  <si>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</si>
  <si>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</si>
  <si>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</si>
  <si>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</si>
  <si>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</si>
  <si>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</si>
  <si>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</si>
  <si>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</si>
  <si>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</si>
  <si>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</si>
  <si>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</si>
  <si>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</si>
  <si>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</si>
  <si>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</si>
  <si>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</si>
  <si>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</si>
  <si>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</si>
  <si>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</si>
  <si>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</si>
  <si>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</si>
  <si>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</si>
  <si>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</si>
  <si>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</si>
  <si>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</si>
  <si>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</si>
  <si>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</si>
  <si>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</si>
  <si>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</si>
  <si>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</si>
  <si>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</si>
  <si>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</si>
  <si>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</si>
  <si>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</si>
  <si>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</si>
  <si>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</si>
  <si>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</si>
  <si>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</si>
  <si>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</si>
  <si>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</si>
  <si>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</si>
  <si>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</si>
  <si>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</si>
  <si>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</si>
  <si>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</si>
  <si>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</si>
  <si>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</si>
  <si>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</si>
  <si>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</si>
  <si>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</si>
  <si>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</si>
  <si>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</si>
  <si>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</si>
  <si>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</si>
  <si>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</si>
  <si>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</si>
  <si>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</si>
  <si>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</si>
  <si>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</si>
  <si>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</si>
  <si>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</si>
  <si>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</si>
  <si>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</si>
  <si>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</si>
  <si>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</si>
  <si>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</si>
  <si>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</si>
  <si>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</si>
  <si>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</si>
  <si>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</si>
  <si>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</si>
  <si>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</si>
  <si>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</si>
  <si>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</si>
  <si>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</si>
  <si>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</si>
  <si>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</si>
  <si>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</si>
  <si>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</si>
  <si>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</si>
  <si>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</si>
  <si>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</si>
  <si>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</si>
  <si>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</si>
  <si>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</si>
  <si>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</si>
  <si>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</si>
  <si>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</si>
  <si>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</si>
  <si>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</si>
  <si>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</si>
  <si>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</si>
  <si>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</si>
  <si>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</si>
  <si>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</si>
  <si>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</si>
  <si>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</si>
  <si>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</si>
  <si>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</si>
  <si>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</si>
  <si>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</si>
  <si>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</si>
  <si>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</si>
  <si>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</si>
  <si>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</si>
  <si>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</si>
  <si>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</si>
  <si>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</si>
  <si>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</si>
  <si>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</si>
  <si>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</si>
  <si>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</si>
  <si>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</si>
  <si>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</si>
  <si>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</si>
  <si>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</si>
  <si>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</si>
  <si>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</si>
  <si>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</si>
  <si>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</si>
  <si>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</si>
  <si>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</si>
  <si>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</si>
  <si>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</si>
  <si>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</si>
  <si>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</si>
  <si>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</si>
  <si>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</si>
  <si>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</si>
  <si>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</si>
  <si>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</si>
  <si>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</si>
  <si>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</si>
  <si>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</si>
  <si>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</si>
  <si>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</si>
  <si>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</si>
  <si>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</si>
  <si>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</si>
  <si>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</si>
  <si>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</si>
  <si>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</si>
  <si>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</si>
  <si>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</si>
  <si>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</si>
  <si>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</si>
  <si>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</si>
  <si>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</si>
  <si>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</si>
  <si>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</si>
  <si>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</si>
  <si>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</si>
  <si>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</si>
  <si>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</si>
  <si>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</si>
  <si>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</si>
  <si>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</si>
  <si>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</si>
  <si>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</si>
  <si>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</si>
  <si>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</si>
  <si>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</si>
  <si>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</si>
  <si>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</si>
  <si>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</si>
  <si>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</si>
  <si>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</si>
  <si>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</si>
  <si>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</si>
  <si>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</si>
  <si>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</si>
  <si>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</si>
  <si>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</si>
  <si>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</si>
  <si>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</si>
  <si>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</si>
  <si>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</si>
  <si>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</si>
  <si>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</si>
  <si>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</si>
  <si>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</si>
  <si>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</si>
  <si>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</si>
  <si>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</si>
  <si>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</si>
  <si>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</si>
  <si>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</si>
  <si>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</si>
  <si>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</si>
  <si>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</si>
  <si>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</si>
  <si>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</si>
  <si>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</si>
  <si>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</si>
  <si>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</si>
  <si>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</si>
  <si>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</si>
  <si>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</si>
  <si>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</si>
  <si>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</si>
  <si>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</si>
  <si>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</si>
  <si>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</si>
  <si>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</si>
  <si>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</si>
  <si>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</si>
  <si>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</si>
  <si>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</si>
  <si>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</si>
  <si>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</si>
  <si>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</si>
  <si>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</si>
  <si>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</si>
  <si>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</si>
  <si>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</si>
  <si>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</si>
  <si>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</si>
  <si>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</si>
  <si>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</si>
  <si>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</si>
  <si>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</si>
  <si>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</si>
  <si>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</si>
  <si>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</si>
  <si>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</si>
  <si>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</si>
  <si>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</si>
  <si>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</si>
  <si>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</si>
  <si>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</si>
  <si>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</si>
  <si>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</si>
  <si>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</si>
  <si>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</si>
  <si>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</si>
  <si>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</si>
  <si>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</si>
  <si>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</si>
  <si>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</si>
  <si>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</si>
  <si>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</si>
  <si>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</si>
  <si>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</si>
  <si>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</si>
  <si>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</si>
  <si>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</si>
  <si>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</si>
  <si>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</si>
  <si>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</si>
  <si>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</si>
  <si>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</si>
  <si>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</si>
  <si>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</si>
  <si>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</si>
  <si>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</si>
  <si>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</si>
  <si>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</si>
  <si>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</si>
  <si>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</si>
  <si>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</si>
  <si>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</si>
  <si>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</si>
  <si>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</si>
  <si>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</si>
  <si>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</si>
  <si>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</si>
  <si>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</si>
  <si>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</si>
  <si>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</si>
  <si>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</si>
  <si>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</si>
  <si>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</si>
  <si>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</si>
  <si>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</si>
  <si>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</si>
  <si>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</si>
  <si>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</si>
  <si>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</si>
  <si>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</si>
  <si>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</si>
  <si>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</si>
  <si>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</si>
  <si>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</si>
  <si>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</si>
  <si>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</si>
  <si>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</si>
  <si>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</si>
  <si>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</si>
  <si>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</si>
  <si>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</si>
  <si>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</si>
  <si>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</si>
  <si>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</si>
  <si>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</si>
  <si>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</si>
  <si>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</si>
  <si>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</si>
  <si>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</si>
  <si>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</si>
  <si>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</si>
  <si>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</si>
  <si>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</si>
  <si>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</si>
  <si>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</si>
  <si>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</si>
  <si>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</si>
  <si>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</si>
  <si>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</si>
  <si>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</si>
  <si>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</si>
  <si>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</si>
  <si>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</si>
  <si>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</si>
  <si>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</si>
  <si>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</si>
  <si>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</si>
  <si>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</si>
  <si>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</si>
  <si>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</si>
  <si>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</si>
  <si>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</si>
  <si>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</si>
  <si>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</si>
  <si>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</si>
  <si>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</si>
  <si>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</si>
  <si>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</si>
  <si>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</si>
  <si>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</si>
  <si>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</si>
  <si>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</si>
  <si>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</si>
  <si>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</si>
  <si>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</si>
  <si>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</si>
  <si>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</si>
  <si>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</si>
  <si>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</si>
  <si>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</si>
  <si>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</si>
  <si>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</si>
  <si>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</si>
  <si>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</si>
  <si>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</si>
  <si>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</si>
  <si>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</si>
  <si>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</si>
  <si>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</si>
  <si>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</si>
  <si>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</si>
  <si>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</si>
  <si>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</si>
  <si>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</si>
  <si>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</si>
  <si>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</si>
  <si>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</si>
  <si>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</si>
  <si>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</si>
  <si>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</si>
  <si>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</si>
  <si>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</si>
  <si>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</si>
  <si>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</si>
  <si>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</si>
  <si>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</si>
  <si>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</si>
  <si>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</si>
  <si>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</si>
  <si>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</si>
  <si>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</si>
  <si>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</si>
  <si>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</si>
  <si>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</si>
  <si>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</si>
  <si>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</si>
  <si>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</si>
  <si>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</si>
  <si>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</si>
  <si>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</si>
  <si>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</si>
  <si>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</si>
  <si>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</si>
  <si>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</si>
  <si>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</si>
  <si>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</si>
  <si>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</si>
  <si>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</si>
  <si>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</si>
  <si>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</si>
  <si>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</si>
  <si>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</si>
  <si>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</si>
  <si>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</si>
  <si>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</si>
  <si>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</si>
  <si>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</si>
  <si>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</si>
  <si>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</si>
  <si>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</si>
  <si>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</si>
  <si>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</si>
  <si>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</si>
  <si>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</si>
  <si>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</si>
  <si>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</si>
  <si>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</si>
  <si>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</si>
  <si>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</si>
  <si>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</si>
  <si>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</si>
  <si>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</si>
  <si>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</si>
  <si>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</si>
  <si>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</si>
  <si>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</si>
  <si>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</si>
  <si>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</si>
  <si>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</si>
  <si>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</si>
  <si>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</si>
  <si>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</si>
  <si>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</si>
  <si>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</si>
  <si>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</si>
  <si>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</si>
  <si>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</si>
  <si>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</si>
  <si>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</si>
  <si>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</si>
  <si>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</si>
  <si>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</si>
  <si>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</si>
  <si>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</si>
  <si>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</si>
  <si>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</si>
  <si>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</si>
  <si>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</si>
  <si>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</si>
  <si>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</si>
  <si>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</si>
  <si>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</si>
  <si>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</si>
  <si>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</si>
  <si>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</si>
  <si>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</si>
  <si>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</si>
  <si>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</si>
  <si>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</si>
  <si>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</si>
  <si>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</si>
  <si>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</si>
  <si>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</si>
  <si>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</si>
  <si>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</si>
  <si>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</si>
  <si>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</si>
  <si>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</si>
  <si>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</si>
  <si>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</si>
  <si>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</si>
  <si>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</si>
  <si>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</si>
  <si>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</si>
  <si>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</si>
  <si>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</si>
  <si>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</si>
  <si>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</si>
  <si>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</si>
  <si>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</si>
  <si>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</si>
  <si>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</si>
  <si>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</si>
  <si>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</si>
  <si>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</si>
  <si>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</si>
  <si>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</si>
  <si>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</si>
  <si>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</si>
  <si>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</si>
  <si>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</si>
  <si>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</si>
  <si>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</si>
  <si>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</si>
  <si>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</si>
  <si>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</si>
  <si>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</si>
  <si>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</si>
  <si>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</si>
  <si>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</si>
  <si>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</si>
  <si>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</si>
  <si>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</si>
  <si>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</si>
  <si>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</si>
  <si>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</si>
  <si>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</si>
  <si>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</si>
  <si>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</si>
  <si>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</si>
  <si>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</si>
  <si>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</si>
  <si>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</si>
  <si>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</si>
  <si>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</si>
  <si>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</si>
  <si>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</si>
  <si>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</si>
  <si>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</si>
  <si>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</si>
  <si>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</si>
  <si>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</si>
  <si>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</si>
  <si>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</si>
  <si>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</si>
  <si>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</si>
  <si>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</si>
  <si>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</si>
  <si>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</si>
  <si>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</si>
  <si>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</si>
  <si>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</si>
  <si>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</si>
  <si>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</si>
  <si>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</si>
  <si>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</si>
  <si>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</si>
  <si>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</si>
  <si>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</si>
  <si>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</si>
  <si>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</si>
  <si>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</si>
  <si>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</si>
  <si>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</si>
  <si>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</si>
  <si>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</si>
  <si>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</si>
  <si>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</si>
  <si>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</si>
  <si>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</si>
  <si>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</si>
  <si>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</si>
  <si>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</si>
  <si>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</si>
  <si>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</si>
  <si>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</si>
  <si>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</si>
  <si>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</si>
  <si>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</si>
  <si>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</si>
  <si>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</si>
  <si>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</si>
  <si>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</si>
  <si>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</si>
  <si>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</si>
  <si>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</si>
  <si>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</si>
  <si>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</si>
  <si>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</si>
  <si>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</si>
  <si>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</si>
  <si>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</si>
  <si>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</si>
  <si>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</si>
  <si>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</si>
  <si>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</si>
  <si>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</si>
  <si>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</si>
  <si>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</si>
  <si>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</si>
  <si>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</si>
  <si>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</si>
  <si>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</si>
  <si>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</si>
  <si>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</si>
  <si>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</si>
  <si>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</si>
  <si>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</si>
  <si>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</si>
  <si>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</si>
  <si>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</si>
  <si>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</si>
  <si>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</si>
  <si>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</si>
  <si>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</si>
  <si>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</si>
  <si>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</si>
  <si>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</si>
  <si>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</si>
  <si>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</si>
  <si>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</si>
  <si>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</si>
  <si>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</si>
  <si>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</si>
  <si>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</si>
  <si>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</si>
  <si>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</si>
  <si>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</si>
  <si>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</si>
  <si>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</si>
  <si>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</si>
  <si>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</si>
  <si>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</si>
  <si>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</si>
  <si>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</si>
  <si>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</si>
  <si>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</si>
  <si>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</si>
  <si>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</si>
  <si>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</si>
  <si>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</si>
  <si>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</si>
  <si>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</si>
  <si>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</si>
  <si>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</si>
  <si>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</si>
  <si>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</si>
  <si>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</si>
  <si>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</si>
  <si>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</si>
  <si>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</si>
  <si>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</si>
  <si>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</si>
  <si>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</si>
  <si>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</si>
  <si>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</si>
  <si>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</si>
  <si>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</si>
  <si>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</si>
  <si>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</si>
  <si>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</si>
  <si>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</si>
  <si>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</si>
  <si>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</si>
  <si>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</si>
  <si>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</si>
  <si>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</si>
  <si>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</si>
  <si>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</si>
  <si>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</si>
  <si>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</si>
  <si>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</si>
  <si>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</si>
  <si>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</si>
  <si>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</si>
  <si>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</si>
  <si>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</si>
  <si>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</si>
  <si>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</si>
  <si>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</si>
  <si>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</si>
  <si>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</si>
  <si>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</si>
  <si>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</si>
  <si>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</si>
  <si>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</si>
  <si>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</si>
  <si>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</si>
  <si>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</si>
  <si>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</si>
  <si>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</si>
  <si>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</si>
  <si>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</si>
  <si>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</si>
  <si>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</si>
  <si>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</si>
  <si>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</si>
  <si>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</si>
  <si>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</si>
  <si>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</si>
  <si>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</si>
  <si>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</si>
  <si>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</si>
  <si>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</si>
  <si>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</si>
  <si>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</si>
  <si>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</si>
  <si>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</si>
  <si>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</si>
  <si>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</si>
  <si>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</si>
  <si>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</si>
  <si>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</si>
  <si>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</si>
  <si>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</si>
  <si>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</si>
  <si>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</si>
  <si>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</si>
  <si>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</si>
  <si>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</si>
  <si>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</si>
  <si>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</si>
  <si>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</si>
  <si>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</si>
  <si>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</si>
  <si>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</si>
  <si>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</si>
  <si>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</si>
  <si>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</si>
  <si>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</si>
  <si>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</si>
  <si>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</si>
  <si>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</si>
  <si>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</si>
  <si>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</si>
  <si>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</si>
  <si>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</si>
  <si>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</si>
  <si>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</si>
  <si>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</si>
  <si>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</si>
  <si>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</si>
  <si>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</si>
  <si>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</si>
  <si>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</si>
  <si>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</si>
  <si>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</si>
  <si>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</si>
  <si>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</si>
  <si>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</si>
  <si>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</si>
  <si>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</si>
  <si>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</si>
  <si>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</si>
  <si>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</si>
  <si>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</si>
  <si>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</si>
  <si>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</si>
  <si>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</si>
  <si>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</si>
  <si>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</si>
  <si>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</si>
  <si>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</si>
  <si>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</si>
  <si>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</si>
  <si>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</si>
  <si>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</si>
  <si>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</si>
  <si>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</si>
  <si>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</si>
  <si>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</si>
  <si>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</si>
  <si>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</si>
  <si>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</si>
  <si>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</si>
  <si>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</si>
  <si>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</si>
  <si>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</si>
  <si>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</si>
  <si>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</si>
  <si>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</si>
  <si>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</si>
  <si>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</si>
  <si>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</si>
  <si>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</si>
  <si>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</si>
  <si>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</si>
  <si>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</si>
  <si>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</si>
  <si>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</si>
  <si>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</si>
  <si>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</si>
  <si>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</si>
  <si>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</si>
  <si>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</si>
  <si>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</si>
  <si>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</si>
  <si>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</si>
  <si>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</si>
  <si>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</si>
  <si>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</si>
  <si>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</si>
  <si>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</si>
  <si>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</si>
  <si>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</si>
  <si>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</si>
  <si>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</si>
  <si>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</si>
  <si>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</si>
  <si>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</si>
  <si>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</si>
  <si>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</si>
  <si>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</si>
  <si>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</si>
  <si>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</si>
  <si>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</si>
  <si>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</si>
  <si>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</si>
  <si>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</si>
  <si>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</si>
  <si>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</si>
  <si>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</si>
  <si>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</si>
  <si>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</si>
  <si>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</si>
  <si>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</si>
  <si>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</si>
  <si>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</si>
  <si>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</si>
  <si>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</si>
  <si>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</si>
  <si>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</si>
  <si>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</si>
  <si>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</si>
  <si>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</si>
  <si>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</si>
  <si>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</si>
  <si>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</si>
  <si>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</si>
  <si>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</si>
  <si>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</si>
  <si>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</si>
  <si>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</si>
  <si>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</si>
  <si>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</si>
  <si>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</si>
  <si>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</si>
  <si>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</si>
  <si>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</si>
  <si>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</si>
  <si>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</si>
  <si>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</si>
  <si>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</si>
  <si>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</si>
  <si>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</si>
  <si>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</si>
  <si>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</si>
  <si>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</si>
  <si>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</si>
  <si>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</si>
  <si>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</si>
  <si>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</si>
  <si>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</si>
  <si>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</si>
  <si>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</si>
  <si>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</si>
  <si>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</si>
  <si>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</si>
  <si>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</si>
  <si>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</si>
  <si>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</si>
  <si>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</si>
  <si>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</si>
  <si>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</si>
  <si>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</si>
  <si>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</si>
  <si>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</si>
  <si>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</si>
  <si>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</si>
  <si>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</si>
  <si>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</si>
  <si>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</si>
  <si>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</si>
  <si>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</si>
  <si>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</si>
  <si>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</si>
  <si>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</si>
  <si>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</si>
  <si>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</si>
  <si>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</si>
  <si>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</si>
  <si>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</si>
  <si>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</si>
  <si>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</si>
  <si>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</si>
  <si>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</si>
  <si>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</si>
  <si>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</si>
  <si>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</si>
  <si>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</si>
  <si>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</si>
  <si>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</si>
  <si>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</si>
  <si>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</si>
  <si>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</si>
  <si>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</si>
  <si>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</si>
  <si>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</si>
  <si>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</si>
  <si>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</si>
  <si>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</si>
  <si>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</si>
  <si>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</si>
  <si>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</si>
  <si>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</si>
  <si>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</si>
  <si>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</si>
  <si>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</si>
  <si>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</si>
  <si>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</si>
  <si>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</si>
  <si>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</si>
  <si>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</si>
  <si>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</si>
  <si>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</si>
  <si>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</si>
  <si>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</si>
  <si>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</si>
  <si>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</si>
  <si>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</si>
  <si>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</si>
  <si>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</si>
  <si>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</si>
  <si>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</si>
  <si>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</si>
  <si>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</si>
  <si>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</si>
  <si>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</si>
  <si>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</si>
  <si>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</si>
  <si>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</si>
  <si>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</si>
  <si>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</si>
  <si>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</si>
  <si>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</si>
  <si>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</si>
  <si>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</si>
  <si>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</si>
  <si>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</si>
  <si>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</si>
  <si>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</si>
  <si>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</si>
  <si>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</si>
  <si>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</si>
  <si>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</si>
  <si>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</si>
  <si>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</si>
  <si>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</si>
  <si>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</si>
  <si>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</si>
  <si>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</si>
  <si>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</si>
  <si>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</si>
  <si>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</si>
  <si>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</si>
  <si>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</si>
  <si>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</si>
  <si>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</si>
  <si>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</si>
  <si>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</si>
  <si>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</si>
  <si>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</si>
  <si>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</si>
  <si>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</si>
  <si>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</si>
  <si>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</si>
  <si>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</si>
  <si>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</si>
  <si>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</si>
  <si>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</si>
  <si>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</si>
  <si>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</si>
  <si>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</si>
  <si>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</si>
  <si>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</si>
  <si>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</si>
  <si>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</si>
  <si>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</si>
  <si>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</si>
  <si>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</si>
  <si>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</si>
  <si>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</si>
  <si>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</si>
  <si>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</si>
  <si>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</si>
  <si>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</si>
  <si>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</si>
  <si>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</si>
  <si>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</si>
  <si>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</si>
  <si>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</si>
  <si>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</si>
  <si>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</si>
  <si>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</si>
  <si>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</si>
  <si>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</si>
  <si>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</si>
  <si>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</si>
  <si>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</si>
  <si>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</si>
  <si>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</si>
  <si>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</si>
  <si>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</si>
  <si>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</si>
  <si>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</si>
  <si>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</si>
  <si>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</si>
  <si>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</si>
  <si>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</si>
  <si>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</si>
  <si>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</si>
  <si>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</si>
  <si>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</si>
  <si>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</si>
  <si>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</si>
  <si>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</si>
  <si>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</si>
  <si>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</si>
  <si>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</si>
  <si>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</si>
  <si>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</si>
  <si>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</si>
  <si>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</si>
  <si>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</si>
  <si>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</si>
  <si>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</si>
  <si>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</si>
  <si>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</si>
  <si>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</si>
  <si>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</si>
  <si>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</si>
  <si>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</si>
  <si>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</si>
  <si>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</si>
  <si>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</si>
  <si>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</si>
  <si>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</si>
  <si>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</si>
  <si>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</si>
  <si>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</si>
  <si>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</si>
  <si>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</si>
  <si>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</si>
  <si>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</si>
  <si>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</si>
  <si>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</si>
  <si>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</si>
  <si>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</si>
  <si>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</si>
  <si>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</si>
  <si>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</si>
  <si>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</si>
  <si>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</si>
  <si>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</si>
  <si>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</si>
  <si>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</si>
  <si>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</si>
  <si>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</si>
  <si>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</si>
  <si>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</si>
  <si>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</si>
  <si>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</si>
  <si>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</si>
  <si>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</si>
  <si>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</si>
  <si>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</si>
  <si>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</si>
  <si>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</si>
  <si>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</si>
  <si>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</si>
  <si>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</si>
  <si>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</si>
  <si>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</si>
  <si>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</si>
  <si>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</si>
  <si>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</si>
  <si>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</si>
  <si>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</si>
  <si>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</si>
  <si>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</si>
  <si>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</si>
  <si>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</si>
  <si>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</si>
  <si>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</si>
  <si>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</si>
  <si>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</si>
  <si>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</si>
  <si>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</si>
  <si>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</si>
  <si>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</si>
  <si>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</si>
  <si>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</si>
  <si>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</si>
  <si>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</si>
  <si>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</si>
  <si>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</si>
  <si>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</si>
  <si>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</si>
  <si>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</si>
  <si>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</si>
  <si>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</si>
  <si>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</si>
  <si>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</si>
  <si>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</si>
  <si>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</si>
  <si>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</si>
  <si>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</si>
  <si>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</si>
  <si>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</si>
  <si>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</si>
  <si>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</si>
  <si>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</si>
  <si>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</si>
  <si>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</si>
  <si>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</si>
  <si>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</si>
  <si>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</si>
  <si>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</si>
  <si>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</si>
  <si>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</si>
  <si>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</si>
  <si>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</si>
  <si>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</si>
  <si>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</si>
  <si>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</si>
  <si>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</si>
  <si>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</si>
  <si>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</si>
  <si>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</si>
  <si>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</si>
  <si>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</si>
  <si>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</si>
  <si>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</si>
  <si>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</si>
  <si>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</si>
  <si>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</si>
  <si>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</si>
  <si>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</si>
  <si>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</si>
  <si>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</si>
  <si>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</si>
  <si>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</si>
  <si>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</si>
  <si>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</si>
  <si>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</si>
  <si>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</si>
  <si>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</si>
  <si>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</si>
  <si>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</si>
  <si>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</si>
  <si>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</si>
  <si>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</si>
  <si>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</si>
  <si>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</si>
  <si>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</si>
  <si>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</si>
  <si>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</si>
  <si>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</si>
  <si>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</si>
  <si>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</si>
  <si>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</si>
  <si>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</si>
  <si>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</si>
  <si>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</si>
  <si>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</si>
  <si>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</si>
  <si>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</si>
  <si>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</si>
  <si>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</si>
  <si>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</si>
  <si>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</si>
  <si>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</si>
  <si>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</si>
  <si>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</si>
  <si>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</si>
  <si>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</si>
  <si>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</si>
  <si>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</si>
  <si>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</si>
  <si>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</si>
  <si>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</si>
  <si>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</si>
  <si>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</si>
  <si>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</si>
  <si>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</si>
  <si>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</si>
  <si>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</si>
  <si>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</si>
  <si>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</si>
  <si>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</si>
  <si>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</si>
  <si>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</si>
  <si>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</si>
  <si>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</si>
  <si>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</si>
  <si>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</si>
  <si>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</si>
  <si>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</si>
  <si>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</si>
  <si>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</si>
  <si>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</si>
  <si>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</si>
  <si>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</si>
  <si>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</si>
  <si>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</si>
  <si>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</si>
  <si>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</si>
  <si>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</si>
  <si>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</si>
  <si>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</si>
  <si>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</si>
  <si>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</si>
  <si>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</si>
  <si>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</si>
  <si>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</si>
  <si>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</si>
  <si>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</si>
  <si>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</si>
  <si>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</si>
  <si>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</si>
  <si>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</si>
  <si>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</si>
  <si>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</si>
  <si>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</si>
  <si>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</si>
  <si>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</si>
  <si>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</si>
  <si>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</si>
  <si>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</si>
  <si>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</si>
  <si>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</si>
  <si>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</si>
  <si>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</si>
  <si>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</si>
  <si>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</si>
  <si>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</si>
  <si>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</si>
  <si>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</si>
  <si>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</si>
  <si>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</si>
  <si>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</si>
  <si>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</si>
  <si>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</si>
  <si>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</si>
  <si>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</si>
  <si>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</si>
  <si>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</si>
  <si>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</si>
  <si>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</si>
  <si>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</si>
  <si>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</si>
  <si>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</si>
  <si>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</si>
  <si>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</si>
  <si>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</si>
  <si>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</si>
  <si>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</si>
  <si>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</si>
  <si>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</si>
  <si>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</si>
  <si>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</si>
  <si>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</si>
  <si>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</si>
  <si>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</si>
  <si>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</si>
  <si>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</si>
  <si>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</si>
  <si>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</si>
  <si>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</si>
  <si>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</si>
  <si>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</si>
  <si>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</si>
  <si>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</si>
  <si>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</si>
  <si>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</si>
  <si>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</si>
  <si>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</si>
  <si>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</si>
  <si>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</si>
  <si>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</si>
  <si>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</si>
  <si>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</si>
  <si>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</si>
  <si>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</si>
  <si>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</si>
  <si>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</si>
  <si>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</si>
  <si>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</si>
  <si>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</si>
  <si>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</si>
  <si>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</si>
  <si>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</si>
  <si>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</si>
  <si>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</si>
  <si>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</si>
  <si>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</si>
  <si>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</si>
  <si>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</si>
  <si>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</si>
  <si>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</si>
  <si>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</si>
  <si>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</si>
  <si>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</si>
  <si>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</si>
  <si>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</si>
  <si>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</si>
  <si>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</si>
  <si>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</si>
  <si>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</si>
  <si>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</si>
  <si>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</si>
  <si>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</si>
  <si>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</si>
  <si>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</si>
  <si>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</si>
  <si>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</si>
  <si>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</si>
  <si>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</si>
  <si>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</si>
  <si>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</si>
  <si>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</si>
  <si>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</si>
  <si>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</si>
  <si>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</si>
  <si>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</si>
  <si>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</si>
  <si>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</si>
  <si>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</si>
  <si>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</si>
  <si>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</si>
  <si>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</si>
  <si>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</si>
  <si>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</si>
  <si>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</si>
  <si>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</si>
  <si>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</si>
  <si>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</si>
  <si>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</si>
  <si>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</si>
  <si>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</si>
  <si>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</si>
  <si>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</si>
  <si>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</si>
  <si>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</si>
  <si>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</si>
  <si>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</si>
  <si>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</si>
  <si>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</si>
  <si>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</si>
  <si>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</si>
  <si>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</si>
  <si>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</si>
  <si>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</si>
  <si>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</si>
  <si>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</si>
  <si>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</si>
  <si>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</si>
  <si>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</si>
  <si>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</si>
  <si>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</si>
  <si>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</si>
  <si>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</si>
  <si>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</si>
  <si>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</si>
  <si>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</si>
  <si>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</si>
  <si>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</si>
  <si>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</si>
  <si>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</si>
  <si>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</si>
  <si>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</si>
  <si>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</si>
  <si>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</si>
  <si>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</si>
  <si>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</si>
  <si>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</si>
  <si>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</si>
  <si>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</si>
  <si>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</si>
  <si>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</si>
  <si>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</si>
  <si>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</si>
  <si>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</si>
  <si>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</si>
  <si>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</si>
  <si>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</si>
  <si>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</si>
  <si>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</si>
  <si>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</si>
  <si>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</si>
  <si>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</si>
  <si>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</si>
  <si>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</si>
  <si>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</si>
  <si>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</si>
  <si>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</si>
  <si>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</si>
  <si>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</si>
  <si>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</si>
  <si>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</si>
  <si>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</si>
  <si>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</si>
  <si>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</si>
  <si>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</si>
  <si>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</si>
  <si>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</si>
  <si>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</si>
  <si>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</si>
  <si>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</si>
  <si>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</si>
  <si>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</si>
  <si>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</si>
  <si>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</si>
  <si>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</si>
  <si>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</si>
  <si>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</si>
  <si>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</si>
  <si>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</si>
  <si>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</si>
  <si>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</si>
  <si>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</si>
  <si>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</si>
  <si>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</si>
  <si>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</si>
  <si>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</si>
  <si>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</si>
  <si>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</si>
  <si>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</si>
  <si>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</si>
  <si>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</si>
  <si>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</si>
  <si>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</si>
  <si>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</si>
  <si>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</si>
  <si>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</si>
  <si>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</si>
  <si>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</si>
  <si>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</si>
  <si>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</si>
  <si>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</si>
  <si>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</si>
  <si>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</si>
  <si>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</si>
  <si>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</si>
  <si>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</si>
  <si>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</si>
  <si>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</si>
  <si>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</si>
  <si>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</si>
  <si>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</si>
  <si>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</si>
  <si>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</si>
  <si>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</si>
  <si>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</si>
  <si>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</si>
  <si>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</si>
  <si>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</si>
  <si>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</si>
  <si>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</si>
  <si>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</si>
  <si>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</si>
  <si>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</si>
  <si>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</si>
  <si>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</si>
  <si>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</si>
  <si>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</si>
  <si>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</si>
  <si>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</si>
  <si>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</si>
  <si>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</si>
  <si>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</si>
  <si>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</si>
  <si>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</si>
  <si>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</si>
  <si>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</si>
  <si>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</si>
  <si>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</si>
  <si>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</si>
  <si>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</si>
  <si>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</si>
  <si>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</si>
  <si>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</si>
  <si>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</si>
  <si>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</si>
  <si>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</si>
  <si>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</si>
  <si>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</si>
  <si>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</si>
  <si>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</si>
  <si>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</si>
  <si>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</si>
  <si>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</si>
  <si>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</si>
  <si>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</si>
  <si>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</si>
  <si>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</si>
  <si>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</si>
  <si>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</si>
  <si>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</si>
  <si>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</si>
  <si>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</si>
  <si>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</si>
  <si>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</si>
  <si>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</si>
  <si>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</si>
  <si>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</si>
  <si>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</si>
  <si>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</si>
  <si>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</si>
  <si>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</si>
  <si>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</si>
  <si>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</si>
  <si>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</si>
  <si>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</si>
  <si>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</si>
  <si>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</si>
  <si>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</si>
  <si>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</si>
  <si>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</si>
  <si>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</si>
  <si>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</si>
  <si>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</si>
  <si>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</si>
  <si>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</si>
  <si>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</si>
  <si>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</si>
  <si>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</si>
  <si>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</si>
  <si>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</si>
  <si>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</si>
  <si>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</si>
  <si>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</si>
  <si>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</si>
  <si>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</si>
  <si>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</si>
  <si>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</si>
  <si>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</si>
  <si>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</si>
  <si>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</si>
  <si>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</si>
  <si>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</si>
  <si>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</si>
  <si>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</si>
  <si>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</si>
  <si>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</si>
  <si>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</si>
  <si>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</si>
  <si>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</si>
  <si>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</si>
  <si>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</si>
  <si>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</si>
  <si>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</si>
  <si>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</si>
  <si>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</si>
  <si>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</si>
  <si>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</si>
  <si>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</si>
  <si>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</si>
  <si>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</si>
  <si>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</si>
  <si>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</si>
  <si>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</si>
  <si>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</si>
  <si>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</si>
  <si>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</si>
  <si>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</si>
  <si>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</si>
  <si>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</si>
  <si>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</si>
  <si>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</si>
  <si>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</si>
  <si>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</si>
  <si>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</si>
  <si>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</si>
  <si>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</si>
  <si>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</si>
  <si>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</si>
  <si>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</si>
  <si>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</si>
  <si>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</si>
  <si>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</si>
  <si>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</si>
  <si>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</si>
  <si>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</si>
  <si>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</si>
  <si>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</si>
  <si>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</si>
  <si>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</si>
  <si>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</si>
  <si>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</si>
  <si>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</si>
  <si>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</si>
  <si>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</si>
  <si>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</si>
  <si>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</si>
  <si>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</si>
  <si>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</si>
  <si>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</si>
  <si>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</si>
  <si>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</si>
  <si>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</si>
  <si>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</si>
  <si>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</si>
  <si>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</si>
  <si>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</si>
  <si>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</si>
  <si>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</si>
  <si>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</si>
  <si>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</si>
  <si>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</si>
  <si>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</si>
  <si>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</si>
  <si>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</si>
  <si>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</si>
  <si>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</si>
  <si>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</si>
  <si>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</si>
  <si>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</si>
  <si>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</si>
  <si>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</si>
  <si>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</si>
  <si>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</si>
  <si>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</si>
  <si>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</si>
  <si>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</si>
  <si>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</si>
  <si>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</si>
  <si>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</si>
  <si>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</si>
  <si>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</si>
  <si>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</si>
  <si>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</si>
  <si>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</si>
  <si>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</si>
  <si>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</si>
  <si>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</si>
  <si>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</si>
  <si>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</si>
  <si>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</si>
  <si>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</si>
  <si>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</si>
  <si>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</si>
  <si>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</si>
  <si>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</si>
  <si>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</si>
  <si>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</si>
  <si>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</si>
  <si>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</si>
  <si>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</si>
  <si>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</si>
  <si>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</si>
  <si>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</si>
  <si>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</si>
  <si>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</si>
  <si>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</si>
  <si>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</si>
  <si>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</si>
  <si>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</si>
  <si>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</si>
  <si>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</si>
  <si>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</si>
  <si>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</si>
  <si>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</si>
  <si>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</si>
  <si>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</si>
  <si>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</si>
  <si>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</si>
  <si>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</si>
  <si>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</si>
  <si>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</si>
  <si>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</si>
  <si>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</si>
  <si>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</si>
  <si>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</si>
  <si>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</si>
  <si>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</si>
  <si>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</si>
  <si>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</si>
  <si>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</si>
  <si>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</si>
  <si>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</si>
  <si>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</si>
  <si>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</si>
  <si>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</si>
  <si>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</si>
  <si>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</si>
  <si>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</si>
  <si>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</si>
  <si>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</si>
  <si>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</si>
  <si>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</si>
  <si>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</si>
  <si>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</si>
  <si>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</si>
  <si>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</si>
  <si>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</si>
  <si>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</si>
  <si>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</si>
  <si>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</si>
  <si>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</si>
  <si>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</si>
  <si>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</si>
  <si>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</si>
  <si>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</si>
  <si>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</si>
  <si>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</si>
  <si>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</si>
  <si>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</si>
  <si>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</si>
  <si>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</si>
  <si>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</si>
  <si>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</si>
  <si>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</si>
  <si>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</si>
  <si>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</si>
  <si>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</si>
  <si>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</si>
  <si>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</si>
  <si>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</si>
  <si>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</si>
  <si>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</si>
  <si>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</si>
  <si>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</si>
  <si>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</si>
  <si>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</si>
  <si>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</si>
  <si>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</si>
  <si>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</si>
  <si>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</si>
  <si>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</si>
  <si>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</si>
  <si>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</si>
  <si>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</si>
  <si>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</si>
  <si>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</si>
  <si>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</si>
  <si>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</si>
  <si>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</si>
  <si>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</si>
  <si>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</si>
  <si>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</si>
  <si>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</si>
  <si>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</si>
  <si>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</si>
  <si>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</si>
  <si>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</si>
  <si>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</si>
  <si>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</si>
  <si>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</si>
  <si>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</si>
  <si>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</si>
  <si>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</si>
  <si>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</si>
  <si>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</si>
  <si>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</si>
  <si>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</si>
  <si>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</si>
  <si>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</si>
  <si>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</si>
  <si>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</si>
  <si>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</si>
  <si>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</si>
  <si>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</si>
  <si>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</si>
  <si>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</si>
  <si>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</si>
  <si>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</si>
  <si>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</si>
  <si>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</si>
  <si>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</si>
  <si>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</si>
  <si>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</si>
  <si>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</si>
  <si>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</si>
  <si>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</si>
  <si>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</si>
  <si>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</si>
  <si>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</si>
  <si>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</si>
  <si>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</si>
  <si>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</si>
  <si>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</si>
  <si>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</si>
  <si>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</si>
  <si>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</si>
  <si>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</si>
  <si>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</si>
  <si>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</si>
  <si>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</si>
  <si>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</si>
  <si>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</si>
  <si>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</si>
  <si>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</si>
  <si>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</si>
  <si>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</si>
  <si>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</si>
  <si>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</si>
  <si>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</si>
  <si>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</si>
  <si>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</si>
  <si>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</si>
  <si>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</si>
  <si>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</si>
  <si>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</si>
  <si>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</si>
  <si>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</si>
  <si>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</si>
  <si>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</si>
  <si>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</si>
  <si>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</si>
  <si>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</si>
  <si>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</si>
  <si>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</si>
  <si>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</si>
  <si>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</si>
  <si>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</si>
  <si>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</si>
  <si>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</si>
  <si>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</si>
  <si>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</si>
  <si>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</si>
  <si>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</si>
  <si>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</si>
  <si>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</si>
  <si>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</si>
  <si>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</si>
  <si>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</si>
  <si>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</si>
  <si>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</si>
  <si>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</si>
  <si>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</si>
  <si>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</si>
  <si>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</si>
  <si>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</si>
  <si>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</si>
  <si>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</si>
  <si>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</si>
  <si>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</si>
  <si>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</si>
  <si>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</si>
  <si>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</si>
  <si>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</si>
  <si>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</si>
  <si>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</si>
  <si>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</si>
  <si>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</si>
  <si>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</si>
  <si>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</si>
  <si>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</si>
  <si>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</si>
  <si>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</si>
  <si>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</si>
  <si>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</si>
  <si>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</si>
  <si>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</si>
  <si>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</si>
  <si>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</si>
  <si>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</si>
  <si>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</si>
  <si>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</si>
  <si>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</si>
  <si>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</si>
  <si>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</si>
  <si>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</si>
  <si>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</si>
  <si>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</si>
  <si>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</si>
  <si>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</si>
  <si>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</si>
  <si>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</si>
  <si>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</si>
  <si>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</si>
  <si>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</si>
  <si>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</si>
  <si>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</si>
  <si>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</si>
  <si>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</si>
  <si>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</si>
  <si>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</si>
  <si>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</si>
  <si>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</si>
  <si>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</si>
  <si>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</si>
  <si>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</si>
  <si>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</si>
  <si>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</si>
  <si>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</si>
  <si>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</si>
  <si>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</si>
  <si>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</si>
  <si>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</si>
  <si>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</si>
  <si>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</si>
  <si>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</si>
  <si>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</si>
  <si>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</si>
  <si>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</si>
  <si>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</si>
  <si>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</si>
  <si>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</si>
  <si>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</si>
  <si>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</si>
  <si>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</si>
  <si>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</si>
  <si>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</si>
  <si>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</si>
  <si>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</si>
  <si>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</si>
  <si>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</si>
  <si>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</si>
  <si>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</si>
  <si>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</si>
  <si>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</si>
  <si>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</si>
  <si>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</si>
  <si>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</si>
  <si>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</si>
  <si>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</si>
  <si>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</si>
  <si>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</si>
  <si>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</si>
  <si>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</si>
  <si>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</si>
  <si>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</si>
  <si>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</si>
  <si>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</si>
  <si>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</si>
  <si>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</si>
  <si>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</si>
  <si>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</si>
  <si>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</si>
  <si>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</si>
  <si>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</si>
  <si>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</si>
  <si>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</si>
  <si>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</si>
  <si>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</si>
  <si>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</si>
  <si>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</si>
  <si>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</si>
  <si>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</si>
  <si>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</si>
  <si>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</si>
  <si>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</si>
  <si>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</si>
  <si>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</si>
  <si>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</si>
  <si>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</si>
  <si>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</si>
  <si>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</si>
  <si>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</si>
  <si>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</si>
  <si>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</si>
  <si>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</si>
  <si>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</si>
  <si>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</si>
  <si>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</si>
  <si>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</si>
  <si>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</si>
  <si>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</si>
  <si>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</si>
  <si>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</si>
  <si>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</si>
  <si>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</si>
  <si>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</si>
  <si>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</si>
  <si>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</si>
  <si>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</si>
  <si>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</si>
  <si>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</si>
  <si>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</si>
  <si>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</si>
  <si>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</si>
  <si>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</si>
  <si>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</si>
  <si>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</si>
  <si>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</si>
  <si>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</si>
  <si>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</si>
  <si>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</si>
  <si>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</si>
  <si>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</si>
  <si>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</si>
  <si>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</si>
  <si>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</si>
  <si>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</si>
  <si>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</si>
  <si>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</si>
  <si>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</si>
  <si>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</si>
  <si>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</si>
  <si>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</si>
  <si>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</si>
  <si>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</si>
  <si>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</si>
  <si>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</si>
  <si>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</si>
  <si>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</si>
  <si>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</si>
  <si>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</si>
  <si>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</si>
  <si>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</si>
  <si>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</si>
  <si>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</si>
  <si>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</si>
  <si>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</si>
  <si>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</si>
  <si>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</si>
  <si>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</si>
  <si>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</si>
  <si>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</si>
  <si>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</si>
  <si>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</si>
  <si>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</si>
  <si>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</si>
  <si>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</si>
  <si>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</si>
  <si>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</si>
  <si>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</si>
  <si>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</si>
  <si>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</si>
  <si>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</si>
  <si>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</si>
  <si>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</si>
  <si>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</si>
  <si>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</si>
  <si>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</si>
  <si>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</si>
  <si>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</si>
  <si>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</si>
  <si>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</si>
  <si>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</si>
  <si>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</si>
  <si>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</si>
  <si>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</si>
  <si>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</si>
  <si>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</si>
  <si>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</si>
  <si>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</si>
  <si>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</si>
  <si>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</si>
  <si>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</si>
  <si>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</si>
  <si>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</si>
  <si>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</si>
  <si>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</si>
  <si>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</si>
  <si>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</si>
  <si>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</si>
  <si>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</si>
  <si>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</si>
  <si>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</si>
  <si>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</si>
  <si>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</si>
  <si>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</si>
  <si>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</si>
  <si>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</si>
  <si>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</si>
  <si>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</si>
  <si>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</si>
  <si>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</si>
  <si>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</si>
  <si>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</si>
  <si>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</si>
  <si>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</si>
  <si>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</si>
  <si>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</si>
  <si>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</si>
  <si>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</si>
  <si>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</si>
  <si>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</si>
  <si>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</si>
  <si>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</si>
  <si>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</si>
  <si>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</si>
  <si>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</si>
  <si>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</si>
  <si>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</si>
  <si>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</si>
  <si>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</si>
  <si>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</si>
  <si>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</si>
  <si>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</si>
  <si>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</si>
  <si>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</si>
  <si>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</si>
  <si>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</si>
  <si>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</si>
  <si>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</si>
  <si>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</si>
  <si>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</si>
  <si>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</si>
  <si>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</si>
  <si>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</si>
  <si>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</si>
  <si>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</si>
  <si>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</si>
  <si>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</si>
  <si>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</si>
  <si>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</si>
  <si>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</si>
  <si>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</si>
  <si>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</si>
  <si>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</si>
  <si>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</si>
  <si>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</si>
  <si>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</si>
  <si>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</si>
  <si>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</si>
  <si>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</si>
  <si>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</si>
  <si>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</si>
  <si>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</si>
  <si>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</si>
  <si>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</si>
  <si>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</si>
  <si>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</si>
  <si>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</si>
  <si>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</si>
  <si>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</si>
  <si>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</si>
  <si>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</si>
  <si>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</si>
  <si>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</si>
  <si>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</si>
  <si>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</si>
  <si>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</si>
  <si>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</si>
  <si>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</si>
  <si>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</si>
  <si>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</si>
  <si>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</si>
  <si>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</si>
  <si>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</si>
  <si>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</si>
  <si>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</si>
  <si>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</si>
  <si>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</si>
  <si>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</si>
  <si>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</si>
  <si>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</si>
  <si>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</si>
  <si>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</si>
  <si>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</si>
  <si>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</si>
  <si>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</si>
  <si>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</si>
  <si>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</si>
  <si>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</si>
  <si>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</si>
  <si>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</si>
  <si>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</si>
  <si>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</si>
  <si>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</si>
  <si>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</si>
  <si>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</si>
  <si>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</si>
  <si>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</si>
  <si>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</si>
  <si>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</si>
  <si>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</si>
  <si>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</si>
  <si>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</si>
  <si>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</si>
  <si>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</si>
  <si>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</si>
  <si>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</si>
  <si>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</si>
  <si>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</si>
  <si>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</si>
  <si>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</si>
  <si>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</si>
  <si>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</si>
  <si>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</si>
  <si>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</si>
  <si>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</si>
  <si>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</si>
  <si>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</si>
  <si>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</si>
  <si>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</si>
  <si>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</si>
  <si>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</si>
  <si>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</si>
  <si>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</si>
  <si>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</si>
  <si>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</si>
  <si>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</si>
  <si>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</si>
  <si>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</si>
  <si>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</si>
  <si>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</si>
  <si>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</si>
  <si>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</si>
  <si>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</si>
  <si>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</si>
  <si>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</si>
  <si>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</si>
  <si>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</si>
  <si>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</si>
  <si>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</si>
  <si>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</si>
  <si>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</si>
  <si>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</si>
  <si>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</si>
  <si>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</si>
  <si>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</si>
  <si>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</si>
  <si>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</si>
  <si>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</si>
  <si>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</si>
  <si>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</si>
  <si>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</si>
  <si>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</si>
  <si>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</si>
  <si>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</si>
  <si>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</si>
  <si>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</si>
  <si>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</si>
  <si>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</si>
  <si>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</si>
  <si>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</si>
  <si>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</si>
  <si>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</si>
  <si>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</si>
  <si>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</si>
  <si>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</si>
  <si>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</si>
  <si>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</si>
  <si>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</si>
  <si>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</si>
  <si>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</si>
  <si>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</si>
  <si>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</si>
  <si>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</si>
  <si>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</si>
  <si>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</si>
  <si>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</si>
  <si>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</si>
  <si>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</si>
  <si>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</si>
  <si>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</si>
  <si>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</si>
  <si>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</si>
  <si>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</si>
  <si>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</si>
  <si>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</si>
  <si>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</si>
  <si>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</si>
  <si>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</si>
  <si>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</si>
  <si>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</si>
  <si>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</si>
  <si>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</si>
  <si>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</si>
  <si>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</si>
  <si>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</si>
  <si>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</si>
  <si>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</si>
  <si>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</si>
  <si>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</si>
  <si>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</si>
  <si>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</si>
  <si>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</si>
  <si>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</si>
  <si>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</si>
  <si>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</si>
  <si>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</si>
  <si>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</si>
  <si>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</si>
  <si>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</si>
  <si>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</si>
  <si>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</si>
  <si>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</si>
  <si>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</si>
  <si>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</si>
  <si>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</si>
  <si>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</si>
  <si>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</si>
  <si>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</si>
  <si>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</si>
  <si>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</si>
  <si>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</si>
  <si>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</si>
  <si>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</si>
  <si>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</si>
  <si>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</si>
  <si>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</si>
  <si>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</si>
  <si>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</si>
  <si>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</si>
  <si>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</si>
  <si>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</si>
  <si>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</si>
  <si>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</si>
  <si>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</si>
  <si>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</si>
  <si>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</si>
  <si>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</si>
  <si>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</si>
  <si>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</si>
  <si>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</si>
  <si>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</si>
  <si>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</si>
  <si>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</si>
  <si>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</si>
  <si>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</si>
  <si>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</si>
  <si>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</si>
  <si>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</si>
  <si>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</si>
  <si>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</si>
  <si>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</si>
  <si>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</si>
  <si>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</si>
  <si>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</si>
  <si>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</si>
  <si>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</si>
  <si>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</si>
  <si>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</si>
  <si>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</si>
  <si>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</si>
  <si>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</si>
  <si>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</si>
  <si>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</si>
  <si>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</si>
  <si>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</si>
  <si>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</si>
  <si>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</si>
  <si>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</si>
  <si>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</si>
  <si>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</si>
  <si>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</si>
  <si>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</si>
  <si>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</si>
  <si>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</si>
  <si>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</si>
  <si>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</si>
  <si>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</si>
  <si>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</si>
  <si>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</si>
  <si>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</si>
  <si>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</si>
  <si>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</si>
  <si>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</si>
  <si>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</si>
  <si>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</si>
  <si>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</si>
  <si>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</si>
  <si>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</si>
  <si>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</si>
  <si>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</si>
  <si>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</si>
  <si>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</si>
  <si>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</si>
  <si>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</si>
  <si>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</si>
  <si>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</si>
  <si>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</si>
  <si>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</si>
  <si>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</si>
  <si>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</si>
  <si>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</si>
  <si>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</si>
  <si>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</si>
  <si>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</si>
  <si>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</si>
  <si>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</si>
  <si>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</si>
  <si>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</si>
  <si>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</si>
  <si>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</si>
  <si>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</si>
  <si>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</si>
  <si>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</si>
  <si>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</si>
  <si>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</si>
  <si>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</si>
  <si>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</si>
  <si>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</si>
  <si>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</si>
  <si>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</si>
  <si>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</si>
  <si>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</si>
  <si>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</si>
  <si>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</si>
  <si>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</si>
  <si>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</si>
  <si>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</si>
  <si>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</si>
  <si>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</si>
  <si>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</si>
  <si>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</si>
  <si>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</si>
  <si>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</si>
  <si>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</si>
  <si>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</si>
  <si>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</si>
  <si>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</si>
  <si>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</si>
  <si>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</si>
  <si>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</si>
  <si>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</si>
  <si>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</si>
  <si>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</si>
  <si>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</si>
  <si>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</si>
  <si>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</si>
  <si>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</si>
  <si>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</si>
  <si>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</si>
  <si>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</si>
  <si>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</si>
  <si>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</si>
  <si>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</si>
  <si>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</si>
  <si>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</si>
  <si>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</si>
  <si>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</si>
  <si>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</si>
  <si>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</si>
  <si>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</si>
  <si>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</si>
  <si>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</si>
  <si>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</si>
  <si>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</si>
  <si>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</si>
  <si>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</si>
  <si>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</si>
  <si>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</si>
  <si>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</si>
  <si>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</si>
  <si>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</si>
  <si>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</si>
  <si>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</si>
  <si>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</si>
  <si>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</si>
  <si>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</si>
  <si>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</si>
  <si>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</si>
  <si>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</si>
  <si>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</si>
  <si>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</si>
  <si>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</si>
  <si>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</si>
  <si>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</si>
  <si>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</si>
  <si>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</si>
  <si>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</si>
  <si>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</si>
  <si>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</si>
  <si>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</si>
  <si>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</si>
  <si>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</si>
  <si>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</si>
  <si>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</si>
  <si>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</si>
  <si>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</si>
  <si>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</si>
  <si>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</si>
  <si>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</si>
  <si>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</si>
  <si>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</si>
  <si>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</si>
  <si>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</si>
  <si>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</si>
  <si>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</si>
  <si>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</si>
  <si>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</si>
  <si>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</si>
  <si>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</si>
  <si>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</si>
  <si>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</si>
  <si>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</si>
  <si>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</si>
  <si>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</si>
  <si>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</si>
  <si>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</si>
  <si>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</si>
  <si>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</si>
  <si>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</si>
  <si>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</si>
  <si>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</si>
  <si>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</si>
  <si>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</si>
  <si>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</si>
  <si>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</si>
  <si>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</si>
  <si>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</si>
  <si>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</si>
  <si>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</si>
  <si>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</si>
  <si>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</si>
  <si>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</si>
  <si>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</si>
  <si>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</si>
  <si>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</si>
  <si>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</si>
  <si>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</si>
  <si>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</si>
  <si>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</si>
  <si>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</si>
  <si>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</si>
  <si>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</si>
  <si>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</si>
  <si>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</si>
  <si>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</si>
  <si>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</si>
  <si>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</si>
  <si>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</si>
  <si>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</si>
  <si>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</si>
  <si>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</si>
  <si>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</si>
  <si>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</si>
  <si>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</si>
  <si>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</si>
  <si>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</si>
  <si>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</si>
  <si>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</si>
  <si>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</si>
  <si>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</si>
  <si>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</si>
  <si>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</si>
  <si>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</si>
  <si>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</si>
  <si>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</si>
  <si>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</si>
  <si>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</si>
  <si>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</si>
  <si>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</si>
  <si>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</si>
  <si>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</si>
  <si>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</si>
  <si>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</si>
  <si>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</si>
  <si>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</si>
  <si>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</si>
  <si>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</si>
  <si>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</si>
  <si>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</si>
  <si>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</si>
  <si>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</si>
  <si>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</si>
  <si>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</si>
  <si>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</si>
  <si>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</si>
  <si>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</si>
  <si>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</si>
  <si>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</si>
  <si>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</si>
  <si>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</si>
  <si>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</si>
  <si>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</si>
  <si>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</si>
  <si>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</si>
  <si>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</si>
  <si>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</si>
  <si>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</si>
  <si>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</si>
  <si>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</si>
  <si>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</si>
  <si>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</si>
  <si>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</si>
  <si>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</si>
  <si>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</si>
  <si>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</si>
  <si>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</si>
  <si>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</si>
  <si>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</si>
  <si>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</si>
  <si>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</si>
  <si>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</si>
  <si>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</si>
  <si>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</si>
  <si>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</si>
  <si>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</si>
  <si>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</si>
  <si>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</si>
  <si>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</si>
  <si>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</si>
  <si>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</si>
  <si>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</si>
  <si>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</si>
  <si>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</si>
  <si>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</si>
  <si>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</si>
  <si>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</si>
  <si>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</si>
  <si>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</si>
  <si>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</si>
  <si>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</si>
  <si>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</si>
  <si>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</si>
  <si>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</si>
  <si>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</si>
  <si>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</si>
  <si>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</si>
  <si>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</si>
  <si>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</si>
  <si>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</si>
  <si>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</si>
  <si>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</si>
  <si>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</si>
  <si>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</si>
  <si>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</si>
  <si>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</si>
  <si>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</si>
  <si>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</si>
  <si>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</si>
  <si>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</si>
  <si>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</si>
  <si>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</si>
  <si>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</si>
  <si>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</si>
  <si>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</si>
  <si>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</si>
  <si>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</si>
  <si>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</si>
  <si>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</si>
  <si>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</si>
  <si>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</si>
  <si>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</si>
  <si>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</si>
  <si>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</si>
  <si>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</si>
  <si>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</si>
  <si>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</si>
  <si>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</si>
  <si>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</si>
  <si>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</si>
  <si>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</si>
  <si>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</si>
  <si>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</si>
  <si>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</si>
  <si>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</si>
  <si>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</si>
  <si>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</si>
  <si>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</si>
  <si>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</si>
  <si>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</si>
  <si>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</si>
  <si>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</si>
  <si>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</si>
  <si>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</si>
  <si>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</si>
  <si>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</si>
  <si>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</si>
  <si>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</si>
  <si>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</si>
  <si>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</si>
  <si>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</si>
  <si>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</si>
  <si>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</si>
  <si>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</si>
  <si>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</si>
  <si>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</si>
  <si>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</si>
  <si>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</si>
  <si>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</si>
  <si>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</si>
  <si>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</si>
  <si>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</si>
  <si>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</si>
  <si>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</si>
  <si>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</si>
  <si>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</si>
  <si>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</si>
  <si>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</si>
  <si>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</si>
  <si>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</si>
  <si>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</si>
  <si>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</si>
  <si>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</si>
  <si>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</si>
  <si>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</si>
  <si>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</si>
  <si>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</si>
  <si>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</si>
  <si>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</si>
  <si>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</si>
  <si>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</si>
  <si>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</si>
  <si>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</si>
  <si>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</si>
  <si>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</si>
  <si>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</si>
  <si>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</si>
  <si>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</si>
  <si>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</si>
  <si>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</si>
  <si>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</si>
  <si>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</si>
  <si>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</si>
  <si>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</si>
  <si>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</si>
  <si>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</si>
  <si>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</si>
  <si>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</si>
  <si>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</si>
  <si>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</si>
  <si>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</si>
  <si>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</si>
  <si>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</si>
  <si>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</si>
  <si>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</si>
  <si>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</si>
  <si>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</si>
  <si>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</si>
  <si>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</si>
  <si>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</si>
  <si>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</si>
  <si>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</si>
  <si>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</si>
  <si>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</si>
  <si>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</si>
  <si>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</si>
  <si>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</si>
  <si>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</si>
  <si>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</si>
  <si>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</si>
  <si>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</si>
  <si>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</si>
  <si>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</si>
  <si>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</si>
  <si>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</si>
  <si>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</si>
  <si>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</si>
  <si>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</si>
  <si>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</si>
  <si>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</si>
  <si>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</si>
  <si>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</si>
  <si>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</si>
  <si>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</si>
  <si>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</si>
  <si>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</si>
  <si>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</si>
  <si>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</si>
  <si>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</si>
  <si>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</si>
  <si>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</si>
  <si>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</si>
  <si>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</si>
  <si>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</si>
  <si>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</si>
  <si>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</si>
  <si>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</si>
  <si>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</si>
  <si>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</si>
  <si>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</si>
  <si>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</si>
  <si>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</si>
  <si>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</si>
  <si>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</si>
  <si>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</si>
  <si>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</si>
  <si>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</si>
  <si>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</si>
  <si>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</si>
  <si>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</si>
  <si>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</si>
  <si>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</si>
  <si>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</si>
  <si>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</si>
  <si>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</si>
  <si>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</si>
  <si>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</si>
  <si>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</si>
  <si>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</si>
  <si>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</si>
  <si>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</si>
  <si>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</si>
  <si>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</si>
  <si>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</si>
  <si>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</si>
  <si>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</si>
  <si>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</si>
  <si>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</si>
  <si>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</si>
  <si>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</si>
  <si>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</si>
  <si>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</si>
  <si>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</si>
  <si>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</si>
  <si>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</si>
  <si>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</si>
  <si>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</si>
  <si>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</si>
  <si>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</si>
  <si>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</si>
  <si>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</si>
  <si>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</si>
  <si>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</si>
  <si>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</si>
  <si>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</si>
  <si>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</si>
  <si>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</si>
  <si>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</si>
  <si>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</si>
  <si>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</si>
  <si>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</si>
  <si>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</si>
  <si>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</si>
  <si>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</si>
  <si>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</si>
  <si>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</si>
  <si>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</si>
  <si>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</si>
  <si>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</si>
  <si>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</si>
  <si>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</si>
  <si>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</si>
  <si>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</si>
  <si>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</si>
  <si>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</si>
  <si>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</si>
  <si>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</si>
  <si>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</si>
  <si>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</si>
  <si>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</si>
  <si>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</si>
  <si>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</si>
  <si>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</si>
  <si>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</si>
  <si>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</si>
  <si>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</si>
  <si>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</si>
  <si>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</si>
  <si>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</si>
  <si>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</si>
  <si>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</si>
  <si>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</si>
  <si>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</si>
  <si>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</si>
  <si>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</si>
  <si>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</si>
  <si>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</si>
  <si>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</si>
  <si>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</si>
  <si>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</si>
  <si>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</si>
  <si>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</si>
  <si>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</si>
  <si>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</si>
  <si>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</si>
  <si>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</si>
  <si>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</si>
  <si>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</si>
  <si>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</si>
  <si>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</si>
  <si>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</si>
  <si>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</si>
  <si>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</si>
  <si>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</si>
  <si>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</si>
  <si>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</si>
  <si>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</si>
  <si>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</si>
  <si>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</si>
  <si>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</si>
  <si>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</si>
  <si>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</si>
  <si>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</si>
  <si>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</si>
  <si>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</si>
  <si>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</si>
  <si>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</si>
  <si>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</si>
  <si>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</si>
  <si>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</si>
  <si>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</si>
  <si>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</si>
  <si>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</si>
  <si>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</si>
  <si>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</si>
  <si>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</si>
  <si>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</si>
  <si>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</si>
  <si>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</si>
  <si>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</si>
  <si>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</si>
  <si>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</si>
  <si>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</si>
  <si>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</si>
  <si>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</si>
  <si>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</si>
  <si>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</si>
  <si>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</si>
  <si>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</si>
  <si>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</si>
  <si>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</si>
  <si>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</si>
  <si>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</si>
  <si>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</si>
  <si>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</si>
  <si>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</si>
  <si>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</si>
  <si>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</si>
  <si>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</si>
  <si>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</si>
  <si>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</si>
  <si>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</si>
  <si>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</si>
  <si>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</si>
  <si>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</si>
  <si>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</si>
  <si>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</si>
  <si>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</si>
  <si>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</si>
  <si>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</si>
  <si>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</si>
  <si>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</si>
  <si>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</si>
  <si>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</si>
  <si>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</si>
  <si>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</si>
  <si>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</si>
  <si>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</si>
  <si>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</si>
  <si>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</si>
  <si>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</si>
  <si>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</si>
  <si>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</si>
  <si>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</si>
  <si>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</si>
  <si>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</si>
  <si>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</si>
  <si>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</si>
  <si>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</si>
  <si>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</si>
  <si>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</si>
  <si>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</si>
  <si>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</si>
  <si>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</si>
  <si>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</si>
  <si>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</si>
  <si>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</si>
  <si>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</si>
  <si>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</si>
  <si>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</si>
  <si>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</si>
  <si>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</si>
  <si>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</si>
  <si>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</si>
  <si>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</si>
  <si>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</si>
  <si>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</si>
  <si>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</si>
  <si>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</si>
  <si>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</si>
  <si>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</si>
  <si>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</si>
  <si>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</si>
  <si>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</si>
  <si>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</si>
  <si>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</si>
  <si>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</si>
  <si>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</si>
  <si>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</si>
  <si>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</si>
  <si>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</si>
  <si>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</si>
  <si>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</si>
  <si>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</si>
  <si>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</si>
  <si>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</si>
  <si>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</si>
  <si>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</si>
  <si>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</si>
  <si>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</si>
  <si>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</si>
  <si>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</si>
  <si>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</si>
  <si>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</si>
  <si>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</si>
  <si>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</si>
  <si>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</si>
  <si>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</si>
  <si>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</si>
  <si>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</si>
  <si>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</si>
  <si>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</si>
  <si>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</si>
  <si>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</si>
  <si>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</si>
  <si>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</si>
  <si>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</si>
  <si>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</si>
  <si>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</si>
  <si>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</si>
  <si>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</si>
  <si>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</si>
  <si>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</si>
  <si>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</si>
  <si>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</si>
  <si>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</si>
  <si>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</si>
  <si>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</si>
  <si>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</si>
  <si>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</si>
  <si>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</si>
  <si>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</si>
  <si>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</si>
  <si>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</si>
  <si>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</si>
  <si>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</si>
  <si>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</si>
  <si>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</si>
  <si>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</si>
  <si>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</si>
  <si>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</si>
  <si>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</si>
  <si>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</si>
  <si>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</si>
  <si>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</si>
  <si>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</si>
  <si>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</si>
  <si>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</si>
  <si>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</si>
  <si>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</si>
  <si>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</si>
  <si>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</si>
  <si>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</si>
  <si>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</si>
  <si>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</si>
  <si>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</si>
  <si>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</si>
  <si>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</si>
  <si>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</si>
  <si>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</si>
  <si>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</si>
  <si>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</si>
  <si>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</si>
  <si>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</si>
  <si>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</si>
  <si>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</si>
  <si>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</si>
  <si>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</si>
  <si>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</si>
  <si>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</si>
  <si>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</si>
  <si>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</si>
  <si>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</si>
  <si>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</si>
  <si>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</si>
  <si>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</si>
  <si>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</si>
  <si>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</si>
  <si>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</si>
  <si>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</si>
  <si>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</si>
  <si>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</si>
  <si>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</si>
  <si>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</si>
  <si>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</si>
  <si>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</si>
  <si>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</si>
  <si>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</si>
  <si>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</si>
  <si>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</si>
  <si>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</si>
  <si>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</si>
  <si>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</si>
  <si>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</si>
  <si>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</si>
  <si>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</si>
  <si>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</si>
  <si>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</si>
  <si>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</si>
  <si>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</si>
  <si>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</si>
  <si>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</si>
  <si>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</si>
  <si>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</si>
  <si>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</si>
  <si>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</si>
  <si>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</si>
  <si>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</si>
  <si>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</si>
  <si>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</si>
  <si>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</si>
  <si>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</si>
  <si>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</si>
  <si>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</si>
  <si>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</si>
  <si>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</si>
  <si>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</si>
  <si>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</si>
  <si>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</si>
  <si>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</si>
  <si>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</si>
  <si>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</si>
  <si>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</si>
  <si>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</si>
  <si>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</si>
  <si>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</si>
  <si>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</si>
  <si>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</si>
  <si>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</si>
  <si>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</si>
  <si>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</si>
  <si>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</si>
  <si>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</si>
  <si>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</si>
  <si>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</si>
  <si>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</si>
  <si>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</si>
  <si>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</si>
  <si>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</si>
  <si>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</si>
  <si>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</si>
  <si>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</si>
  <si>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</si>
  <si>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</si>
  <si>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</si>
  <si>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</si>
  <si>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</si>
  <si>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</si>
  <si>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</si>
  <si>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</si>
  <si>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</si>
  <si>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</si>
  <si>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</si>
  <si>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</si>
  <si>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</si>
  <si>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</si>
  <si>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</si>
  <si>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</si>
  <si>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</si>
  <si>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</si>
  <si>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</si>
  <si>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</si>
  <si>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</si>
  <si>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</si>
  <si>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</si>
  <si>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</si>
  <si>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</si>
  <si>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</si>
  <si>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</si>
  <si>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</si>
  <si>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</si>
  <si>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</si>
  <si>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</si>
  <si>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</si>
  <si>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</si>
  <si>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</si>
  <si>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</si>
  <si>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</si>
  <si>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</si>
  <si>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</si>
  <si>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</si>
  <si>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</si>
  <si>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</si>
  <si>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</si>
  <si>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</si>
  <si>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</si>
  <si>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</si>
  <si>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</si>
  <si>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</si>
  <si>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</si>
  <si>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</si>
  <si>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</si>
  <si>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</si>
  <si>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</si>
  <si>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</si>
  <si>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</si>
  <si>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</si>
  <si>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</si>
  <si>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</si>
  <si>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</si>
  <si>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</si>
  <si>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</si>
  <si>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</si>
  <si>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</si>
  <si>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</si>
  <si>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</si>
  <si>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</si>
  <si>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</si>
  <si>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</si>
  <si>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</si>
  <si>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</si>
  <si>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</si>
  <si>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</si>
  <si>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</si>
  <si>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</si>
  <si>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</si>
  <si>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</si>
  <si>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</si>
  <si>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</si>
  <si>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</si>
  <si>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</si>
  <si>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</si>
  <si>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</si>
  <si>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</si>
  <si>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</si>
  <si>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</si>
  <si>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</si>
  <si>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</si>
  <si>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</si>
  <si>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</si>
  <si>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</si>
  <si>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</si>
  <si>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</si>
  <si>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</si>
  <si>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</si>
  <si>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</si>
  <si>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</si>
  <si>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</si>
  <si>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</si>
  <si>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</si>
  <si>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</si>
  <si>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</si>
  <si>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</si>
  <si>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</si>
  <si>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</si>
  <si>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</si>
  <si>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</si>
  <si>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</si>
  <si>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</si>
  <si>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</si>
  <si>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</si>
  <si>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</si>
  <si>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</si>
  <si>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</si>
  <si>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</si>
  <si>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</si>
  <si>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</si>
  <si>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</si>
  <si>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</si>
  <si>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</si>
  <si>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</si>
  <si>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</si>
  <si>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</si>
  <si>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</si>
  <si>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</si>
  <si>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</si>
  <si>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</si>
  <si>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</si>
  <si>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</si>
  <si>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</si>
  <si>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</si>
  <si>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</si>
  <si>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</si>
  <si>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</si>
  <si>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</si>
  <si>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</si>
  <si>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</si>
  <si>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</si>
  <si>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</si>
  <si>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</si>
  <si>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</si>
  <si>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</si>
  <si>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</si>
  <si>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</si>
  <si>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</si>
  <si>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</si>
  <si>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</si>
  <si>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</si>
  <si>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</si>
  <si>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</si>
  <si>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</si>
  <si>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</si>
  <si>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</si>
  <si>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</si>
  <si>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</si>
  <si>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</si>
  <si>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</si>
  <si>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</si>
  <si>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</si>
  <si>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</si>
  <si>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</si>
  <si>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</si>
  <si>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</si>
  <si>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</si>
  <si>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</si>
  <si>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</si>
  <si>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</si>
  <si>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</si>
  <si>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</si>
  <si>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</si>
  <si>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</si>
  <si>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</si>
  <si>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</si>
  <si>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</si>
  <si>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</si>
  <si>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</si>
  <si>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</si>
  <si>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</si>
  <si>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</si>
  <si>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</si>
  <si>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</si>
  <si>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</si>
  <si>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</si>
  <si>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</si>
  <si>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</si>
  <si>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</si>
  <si>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</si>
  <si>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</si>
  <si>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</si>
  <si>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</si>
  <si>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</si>
  <si>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</si>
  <si>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</si>
  <si>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</si>
  <si>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</si>
  <si>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</si>
  <si>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</si>
  <si>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</si>
  <si>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</si>
  <si>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</si>
  <si>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</si>
  <si>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</si>
  <si>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</si>
  <si>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</si>
  <si>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</si>
  <si>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</si>
  <si>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</si>
  <si>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</si>
  <si>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</si>
  <si>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</si>
  <si>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</si>
  <si>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</si>
  <si>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</si>
  <si>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</si>
  <si>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</si>
  <si>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</si>
  <si>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</si>
  <si>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</si>
  <si>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</si>
  <si>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</si>
  <si>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</si>
  <si>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</si>
  <si>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</si>
  <si>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</si>
  <si>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</si>
  <si>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</si>
  <si>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</si>
  <si>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</si>
  <si>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</si>
  <si>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</si>
  <si>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</si>
  <si>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</si>
  <si>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</si>
  <si>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</si>
  <si>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</si>
  <si>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</si>
  <si>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</si>
  <si>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</si>
  <si>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</si>
  <si>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</si>
  <si>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</si>
  <si>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</si>
  <si>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</si>
  <si>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</si>
  <si>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</si>
  <si>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</si>
  <si>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</si>
  <si>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</si>
  <si>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</si>
  <si>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</si>
  <si>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</si>
  <si>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</si>
  <si>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</si>
  <si>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</si>
  <si>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</si>
  <si>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</si>
  <si>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</si>
  <si>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</si>
  <si>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</si>
  <si>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</si>
  <si>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</si>
  <si>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</si>
  <si>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</si>
  <si>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</si>
  <si>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</si>
  <si>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</si>
  <si>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</si>
  <si>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</si>
  <si>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</si>
  <si>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</si>
  <si>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</si>
  <si>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</si>
  <si>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</si>
  <si>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</si>
  <si>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</si>
  <si>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</si>
  <si>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</si>
  <si>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</si>
  <si>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</si>
  <si>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</si>
  <si>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</si>
  <si>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</si>
  <si>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</si>
  <si>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</si>
  <si>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</si>
  <si>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</si>
  <si>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</si>
  <si>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</si>
  <si>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</si>
  <si>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</si>
  <si>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</si>
  <si>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</si>
  <si>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</si>
  <si>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</si>
  <si>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</si>
  <si>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</si>
  <si>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</si>
  <si>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</si>
  <si>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</si>
  <si>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</si>
  <si>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</si>
  <si>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</si>
  <si>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</si>
  <si>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</si>
  <si>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</si>
  <si>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</si>
  <si>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</si>
  <si>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</si>
  <si>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</si>
  <si>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</si>
  <si>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</si>
  <si>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</si>
  <si>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</si>
  <si>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</si>
  <si>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</si>
  <si>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</si>
  <si>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</si>
  <si>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</si>
  <si>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</si>
  <si>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</si>
  <si>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</si>
  <si>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</si>
  <si>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</si>
  <si>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</si>
  <si>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</si>
  <si>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</si>
  <si>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</si>
  <si>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</si>
  <si>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</si>
  <si>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</si>
  <si>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</si>
  <si>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</si>
  <si>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</si>
  <si>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</si>
  <si>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</si>
  <si>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</si>
  <si>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</si>
  <si>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</si>
  <si>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</si>
  <si>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</si>
  <si>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</si>
  <si>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</si>
  <si>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</si>
  <si>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</si>
  <si>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</si>
  <si>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</si>
  <si>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</si>
  <si>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</si>
  <si>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</si>
  <si>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</si>
  <si>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</si>
  <si>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</si>
  <si>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</si>
  <si>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</si>
  <si>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</si>
  <si>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</si>
  <si>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</si>
  <si>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</si>
  <si>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</si>
  <si>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</si>
  <si>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</si>
  <si>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</si>
  <si>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</si>
  <si>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</si>
  <si>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</si>
  <si>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</si>
  <si>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</si>
  <si>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</si>
  <si>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</si>
  <si>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</si>
  <si>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</si>
  <si>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</si>
  <si>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</si>
  <si>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</si>
  <si>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</si>
  <si>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</si>
  <si>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</si>
  <si>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</si>
  <si>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</si>
  <si>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</si>
  <si>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</si>
  <si>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</si>
  <si>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</si>
  <si>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</si>
  <si>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</si>
  <si>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</si>
  <si>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</si>
  <si>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</si>
  <si>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</si>
  <si>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</si>
  <si>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</si>
  <si>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</si>
  <si>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</si>
  <si>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</si>
  <si>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</si>
  <si>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</si>
  <si>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</si>
  <si>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</si>
  <si>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</si>
  <si>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</si>
  <si>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</si>
  <si>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</si>
  <si>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</si>
  <si>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</si>
  <si>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</si>
  <si>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</si>
  <si>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</si>
  <si>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</si>
  <si>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</si>
  <si>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</si>
  <si>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</si>
  <si>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</si>
  <si>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</si>
  <si>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</si>
  <si>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</si>
  <si>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</si>
  <si>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</si>
  <si>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</si>
  <si>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</si>
  <si>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</si>
  <si>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</si>
  <si>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</si>
  <si>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</si>
  <si>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</si>
  <si>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</si>
  <si>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</si>
  <si>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</si>
  <si>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</si>
  <si>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</si>
  <si>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</si>
  <si>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</si>
  <si>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</si>
  <si>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</si>
  <si>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</si>
  <si>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</si>
  <si>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</si>
  <si>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</si>
  <si>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</si>
  <si>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</si>
  <si>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</si>
  <si>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</si>
  <si>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</si>
  <si>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</si>
  <si>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</si>
  <si>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</si>
  <si>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</si>
  <si>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</si>
  <si>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</si>
  <si>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</si>
  <si>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</si>
  <si>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</si>
  <si>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</si>
  <si>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</si>
  <si>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</si>
  <si>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</si>
  <si>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</si>
  <si>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</si>
  <si>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</si>
  <si>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</si>
  <si>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</si>
  <si>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</si>
  <si>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</si>
  <si>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</si>
  <si>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</si>
  <si>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</si>
  <si>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</si>
  <si>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</si>
  <si>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</si>
  <si>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</si>
  <si>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</si>
  <si>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</si>
  <si>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</si>
  <si>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</si>
  <si>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</si>
  <si>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</si>
  <si>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</si>
  <si>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</si>
  <si>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</si>
  <si>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</si>
  <si>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</si>
  <si>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</si>
  <si>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</si>
  <si>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</si>
  <si>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</si>
  <si>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</si>
  <si>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</si>
  <si>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</si>
  <si>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</si>
  <si>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</si>
  <si>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</si>
  <si>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</si>
  <si>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</si>
  <si>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</si>
  <si>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</si>
  <si>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</si>
  <si>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</si>
  <si>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</si>
  <si>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</si>
  <si>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</si>
  <si>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</si>
  <si>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</si>
  <si>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</si>
  <si>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</si>
  <si>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</si>
  <si>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</si>
  <si>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</si>
  <si>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</si>
  <si>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</si>
  <si>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</si>
  <si>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</si>
  <si>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</si>
  <si>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</si>
  <si>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</si>
  <si>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</si>
  <si>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</si>
  <si>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</si>
  <si>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</si>
  <si>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</si>
  <si>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</si>
  <si>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</si>
  <si>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</si>
  <si>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</si>
  <si>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</si>
  <si>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</si>
  <si>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</si>
  <si>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</si>
  <si>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</si>
  <si>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</si>
  <si>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</si>
  <si>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</si>
  <si>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</si>
  <si>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</si>
  <si>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</si>
  <si>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</si>
  <si>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</si>
  <si>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</si>
  <si>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</si>
  <si>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</si>
  <si>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</si>
  <si>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</si>
  <si>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</si>
  <si>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</si>
  <si>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</si>
  <si>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</si>
  <si>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</si>
  <si>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</si>
  <si>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</si>
  <si>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</si>
  <si>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</si>
  <si>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</si>
  <si>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</si>
  <si>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</si>
  <si>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</si>
  <si>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</si>
  <si>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</si>
  <si>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</si>
  <si>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</si>
  <si>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</si>
  <si>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</si>
  <si>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</si>
  <si>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</si>
  <si>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</si>
  <si>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</si>
  <si>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</si>
  <si>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</si>
  <si>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</si>
  <si>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</si>
  <si>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</si>
  <si>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</si>
  <si>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</si>
  <si>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</si>
  <si>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</si>
  <si>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</si>
  <si>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</si>
  <si>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</si>
  <si>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</si>
  <si>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</si>
  <si>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</si>
  <si>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</si>
  <si>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</si>
  <si>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</si>
  <si>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</si>
  <si>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</si>
  <si>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</si>
  <si>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</si>
  <si>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</si>
  <si>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</si>
  <si>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</si>
  <si>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</si>
  <si>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</si>
  <si>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</si>
  <si>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</si>
  <si>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</si>
  <si>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</si>
  <si>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</si>
  <si>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</si>
  <si>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</si>
  <si>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</si>
  <si>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</si>
  <si>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</si>
  <si>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</si>
  <si>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</si>
  <si>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</si>
  <si>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</si>
  <si>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</si>
  <si>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</si>
  <si>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</si>
  <si>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</si>
  <si>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</si>
  <si>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</si>
  <si>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</si>
  <si>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</si>
  <si>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</si>
  <si>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</si>
  <si>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</si>
  <si>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</si>
  <si>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</si>
  <si>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</si>
  <si>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</si>
  <si>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</si>
  <si>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</si>
  <si>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</si>
  <si>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</si>
  <si>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</si>
  <si>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</si>
  <si>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</si>
  <si>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</si>
  <si>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</si>
  <si>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</si>
  <si>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</si>
  <si>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</si>
  <si>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</si>
  <si>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</si>
  <si>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</si>
  <si>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</si>
  <si>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</si>
  <si>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</si>
  <si>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</si>
  <si>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</si>
  <si>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</si>
  <si>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</si>
  <si>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</si>
  <si>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</si>
  <si>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</si>
  <si>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</si>
  <si>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</si>
  <si>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</si>
  <si>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</si>
  <si>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</si>
  <si>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</si>
  <si>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</si>
  <si>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</si>
  <si>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</si>
  <si>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</si>
  <si>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</si>
  <si>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</si>
  <si>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</si>
  <si>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</si>
  <si>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</si>
  <si>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</si>
  <si>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</si>
  <si>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</si>
  <si>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</si>
  <si>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</si>
  <si>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</si>
  <si>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</si>
  <si>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</si>
  <si>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</si>
  <si>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</si>
  <si>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</si>
  <si>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</si>
  <si>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</si>
  <si>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</si>
  <si>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</si>
  <si>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</si>
  <si>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</si>
  <si>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</si>
  <si>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</si>
  <si>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</si>
  <si>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</si>
  <si>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</si>
  <si>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</si>
  <si>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</si>
  <si>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</si>
  <si>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</si>
  <si>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</si>
  <si>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</si>
  <si>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</si>
  <si>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</si>
  <si>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</si>
  <si>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</si>
  <si>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</si>
  <si>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</si>
  <si>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</si>
  <si>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</si>
  <si>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</si>
  <si>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</si>
  <si>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</si>
  <si>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</si>
  <si>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</si>
  <si>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</si>
  <si>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</si>
  <si>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</si>
  <si>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</si>
  <si>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</si>
  <si>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</si>
  <si>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</si>
  <si>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</si>
  <si>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</si>
  <si>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</si>
  <si>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</si>
  <si>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</si>
  <si>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</si>
  <si>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</si>
  <si>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</si>
  <si>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</si>
  <si>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</si>
  <si>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</si>
  <si>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</si>
  <si>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</si>
  <si>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</si>
  <si>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</si>
  <si>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</si>
  <si>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</si>
  <si>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</si>
  <si>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</si>
  <si>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</si>
  <si>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</si>
  <si>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</si>
  <si>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</si>
  <si>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</si>
  <si>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</si>
  <si>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</si>
  <si>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</si>
  <si>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</si>
  <si>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</si>
  <si>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</si>
  <si>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</si>
  <si>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</si>
  <si>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</si>
  <si>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</si>
  <si>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</si>
  <si>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</si>
  <si>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</si>
  <si>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</si>
  <si>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</si>
  <si>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</si>
  <si>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</si>
  <si>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</si>
  <si>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</si>
  <si>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</si>
  <si>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</si>
  <si>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</si>
  <si>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</si>
  <si>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</si>
  <si>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</si>
  <si>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</si>
  <si>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</si>
  <si>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</si>
  <si>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</si>
  <si>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</si>
  <si>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</si>
  <si>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</si>
  <si>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</si>
  <si>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</si>
  <si>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</si>
  <si>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</si>
  <si>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</si>
  <si>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</si>
  <si>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</si>
  <si>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</si>
  <si>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</si>
  <si>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</si>
  <si>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</si>
  <si>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</si>
  <si>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</si>
  <si>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</si>
  <si>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</si>
  <si>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</si>
  <si>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</si>
  <si>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</si>
  <si>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</si>
  <si>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</si>
  <si>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</si>
  <si>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</si>
  <si>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</si>
  <si>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</si>
  <si>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</si>
  <si>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</si>
  <si>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</si>
  <si>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</si>
  <si>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</si>
  <si>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</si>
  <si>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</si>
  <si>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</si>
  <si>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</si>
  <si>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</si>
  <si>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</si>
  <si>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</si>
  <si>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</si>
  <si>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</si>
  <si>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</si>
  <si>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</si>
  <si>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</si>
  <si>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</si>
  <si>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</si>
  <si>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</si>
  <si>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</si>
  <si>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</si>
  <si>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</si>
  <si>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</si>
  <si>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</si>
  <si>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</si>
  <si>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</si>
  <si>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</si>
  <si>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</si>
  <si>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</si>
  <si>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</si>
  <si>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</si>
  <si>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</si>
  <si>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</si>
  <si>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</si>
  <si>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</si>
  <si>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</si>
  <si>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</si>
  <si>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</si>
  <si>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</si>
  <si>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</si>
  <si>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</si>
  <si>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</si>
  <si>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</si>
  <si>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</si>
  <si>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</si>
  <si>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</si>
  <si>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</si>
  <si>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</si>
  <si>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</si>
  <si>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</si>
  <si>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</si>
  <si>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</si>
  <si>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</si>
  <si>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</si>
  <si>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</si>
  <si>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</si>
  <si>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</si>
  <si>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</si>
  <si>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</si>
  <si>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</si>
  <si>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</si>
  <si>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</si>
  <si>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</si>
  <si>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</si>
  <si>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</si>
  <si>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</si>
  <si>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</si>
  <si>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</si>
  <si>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</si>
  <si>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</si>
  <si>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</si>
  <si>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</si>
  <si>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</si>
  <si>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</si>
  <si>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</si>
  <si>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</si>
  <si>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</si>
  <si>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</si>
  <si>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</si>
  <si>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</si>
  <si>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</si>
  <si>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</si>
  <si>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</si>
  <si>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</si>
  <si>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</si>
  <si>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</si>
  <si>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</si>
  <si>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</si>
  <si>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</si>
  <si>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</si>
  <si>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</si>
  <si>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</si>
  <si>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</si>
  <si>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</si>
  <si>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</si>
  <si>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</si>
  <si>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</si>
  <si>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</si>
  <si>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</si>
  <si>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</si>
  <si>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</si>
  <si>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</si>
  <si>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</si>
  <si>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</si>
  <si>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</si>
  <si>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</si>
  <si>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</si>
  <si>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</si>
  <si>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</si>
  <si>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</si>
  <si>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</si>
  <si>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</si>
  <si>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</si>
  <si>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</si>
  <si>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</si>
  <si>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</si>
  <si>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</si>
  <si>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</si>
  <si>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</si>
  <si>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</si>
  <si>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</si>
  <si>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</si>
  <si>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</si>
  <si>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</si>
  <si>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</si>
  <si>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</si>
  <si>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</si>
  <si>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</si>
  <si>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</si>
  <si>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</si>
  <si>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</si>
  <si>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</si>
  <si>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</si>
  <si>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</si>
  <si>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</si>
  <si>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</si>
  <si>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</si>
  <si>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</si>
  <si>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</si>
  <si>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</si>
  <si>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</si>
  <si>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</si>
  <si>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</si>
  <si>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</si>
  <si>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</si>
  <si>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</si>
  <si>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</si>
  <si>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</si>
  <si>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</si>
  <si>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</si>
  <si>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</si>
  <si>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</si>
  <si>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</si>
  <si>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</si>
  <si>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</si>
  <si>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</si>
  <si>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</si>
  <si>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</si>
  <si>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</si>
  <si>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</si>
  <si>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</si>
  <si>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</si>
  <si>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</si>
  <si>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</si>
  <si>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</si>
  <si>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</si>
  <si>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</si>
  <si>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</si>
  <si>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</si>
  <si>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</si>
  <si>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</si>
  <si>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</si>
  <si>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</si>
  <si>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</si>
  <si>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</si>
  <si>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</si>
  <si>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</si>
  <si>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</si>
  <si>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</si>
  <si>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</si>
  <si>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</si>
  <si>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</si>
  <si>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</si>
  <si>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</si>
  <si>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</si>
  <si>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</si>
  <si>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</si>
  <si>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</si>
  <si>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</si>
  <si>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</si>
  <si>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</si>
  <si>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</si>
  <si>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</si>
  <si>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</si>
  <si>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</si>
  <si>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</si>
  <si>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</si>
  <si>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</si>
  <si>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</si>
  <si>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</si>
  <si>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</si>
  <si>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</si>
  <si>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</si>
  <si>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</si>
  <si>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</si>
  <si>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</si>
  <si>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</si>
  <si>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</si>
  <si>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</si>
  <si>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</si>
  <si>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</si>
  <si>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</si>
  <si>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</si>
  <si>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</si>
  <si>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</si>
  <si>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</si>
  <si>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</si>
  <si>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</si>
  <si>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</si>
  <si>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</si>
  <si>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</si>
  <si>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</si>
  <si>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</si>
  <si>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</si>
  <si>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</si>
  <si>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</si>
  <si>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</si>
  <si>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</si>
  <si>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</si>
  <si>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</si>
  <si>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</si>
  <si>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</si>
  <si>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</si>
  <si>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</si>
  <si>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</si>
  <si>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</si>
  <si>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</si>
  <si>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</si>
  <si>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</si>
  <si>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</si>
  <si>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</si>
  <si>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</si>
  <si>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</si>
  <si>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</si>
  <si>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</si>
  <si>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</si>
  <si>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</si>
  <si>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</si>
  <si>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</si>
  <si>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</si>
  <si>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</si>
  <si>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</si>
  <si>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</si>
  <si>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</si>
  <si>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</si>
  <si>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</si>
  <si>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</si>
  <si>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</si>
  <si>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</si>
  <si>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</si>
  <si>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</si>
  <si>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</si>
  <si>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</si>
  <si>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</si>
  <si>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</si>
  <si>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</si>
  <si>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</si>
  <si>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</si>
  <si>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</si>
  <si>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</si>
  <si>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</si>
  <si>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</si>
  <si>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</si>
  <si>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</si>
  <si>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</si>
  <si>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</si>
  <si>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</si>
  <si>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</si>
  <si>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</si>
  <si>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</si>
  <si>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</si>
  <si>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</si>
  <si>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</si>
  <si>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</si>
  <si>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</si>
  <si>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</si>
  <si>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</si>
  <si>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</si>
  <si>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</si>
  <si>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</si>
  <si>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</si>
  <si>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</si>
  <si>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</si>
  <si>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</si>
  <si>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</si>
  <si>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</si>
  <si>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</si>
  <si>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</si>
  <si>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</si>
  <si>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</si>
  <si>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</si>
  <si>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</si>
  <si>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</si>
  <si>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</si>
  <si>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</si>
  <si>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</si>
  <si>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</si>
  <si>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</si>
  <si>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</si>
  <si>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</si>
  <si>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</si>
  <si>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</si>
  <si>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</si>
  <si>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</si>
  <si>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</si>
  <si>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</si>
  <si>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</si>
  <si>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</si>
  <si>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</si>
  <si>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</si>
  <si>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</si>
  <si>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</si>
  <si>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</si>
  <si>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</si>
  <si>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</si>
  <si>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</si>
  <si>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</si>
  <si>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</si>
  <si>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</si>
  <si>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</si>
  <si>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</si>
  <si>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</si>
  <si>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</si>
  <si>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</si>
  <si>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</si>
  <si>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</si>
  <si>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</si>
  <si>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</si>
  <si>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</si>
  <si>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</si>
  <si>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</si>
  <si>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</si>
  <si>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</si>
  <si>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</si>
  <si>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</si>
  <si>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</si>
  <si>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</si>
  <si>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</si>
  <si>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</si>
  <si>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</si>
  <si>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</si>
  <si>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</si>
  <si>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</si>
  <si>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</si>
  <si>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</si>
  <si>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</si>
  <si>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</si>
  <si>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</si>
  <si>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</si>
  <si>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</si>
  <si>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</si>
  <si>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</si>
  <si>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</si>
  <si>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</si>
  <si>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</si>
  <si>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</si>
  <si>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</si>
  <si>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</si>
  <si>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</si>
  <si>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</si>
  <si>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</si>
  <si>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</si>
  <si>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</si>
  <si>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</si>
  <si>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</si>
  <si>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</si>
  <si>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</si>
  <si>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</si>
  <si>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</si>
  <si>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</si>
  <si>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</si>
  <si>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</si>
  <si>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</si>
  <si>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</si>
  <si>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</si>
  <si>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</si>
  <si>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</si>
  <si>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</si>
  <si>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</si>
  <si>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</si>
  <si>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</si>
  <si>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</si>
  <si>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</si>
  <si>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</si>
  <si>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</si>
  <si>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</si>
  <si>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</si>
  <si>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</si>
  <si>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</si>
  <si>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</si>
  <si>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</si>
  <si>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</si>
  <si>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</si>
  <si>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</si>
  <si>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</si>
  <si>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</si>
  <si>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</si>
  <si>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</si>
  <si>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</si>
  <si>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</si>
  <si>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</si>
  <si>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</si>
  <si>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</si>
  <si>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</si>
  <si>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</si>
  <si>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</si>
  <si>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</si>
  <si>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</si>
  <si>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</si>
  <si>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</si>
  <si>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</si>
  <si>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</si>
  <si>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</si>
  <si>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</si>
  <si>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</si>
  <si>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</si>
  <si>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</si>
  <si>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</si>
  <si>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</si>
  <si>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</si>
  <si>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</si>
  <si>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</si>
  <si>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</si>
  <si>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</si>
  <si>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</si>
  <si>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</si>
  <si>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</si>
  <si>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</si>
  <si>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</si>
  <si>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</si>
  <si>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</si>
  <si>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</si>
  <si>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</si>
  <si>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</si>
  <si>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</si>
  <si>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</si>
  <si>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</si>
  <si>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</si>
  <si>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</si>
  <si>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</si>
  <si>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</si>
  <si>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</si>
  <si>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</si>
  <si>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</si>
  <si>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</si>
  <si>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</si>
  <si>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</si>
  <si>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</si>
  <si>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</si>
  <si>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</si>
  <si>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</si>
  <si>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</si>
  <si>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</si>
  <si>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</si>
  <si>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</si>
  <si>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</si>
  <si>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</si>
  <si>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</si>
  <si>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</si>
  <si>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</si>
  <si>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</si>
  <si>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</si>
  <si>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</si>
  <si>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</si>
  <si>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</si>
  <si>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</si>
  <si>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</si>
  <si>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</si>
  <si>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</si>
  <si>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</si>
  <si>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</si>
  <si>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</si>
  <si>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</si>
  <si>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</si>
  <si>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</si>
  <si>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</si>
  <si>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</si>
  <si>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</si>
  <si>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</si>
  <si>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</si>
  <si>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</si>
  <si>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</si>
  <si>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</si>
  <si>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</si>
  <si>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</si>
  <si>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</si>
  <si>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</si>
  <si>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</si>
  <si>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</si>
  <si>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</si>
  <si>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</si>
  <si>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</si>
  <si>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</si>
  <si>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</si>
  <si>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</si>
  <si>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</si>
  <si>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</si>
  <si>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</si>
  <si>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</si>
  <si>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</si>
  <si>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</si>
  <si>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</si>
  <si>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</si>
  <si>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</si>
  <si>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</si>
  <si>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</si>
  <si>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</si>
  <si>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</si>
  <si>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</si>
  <si>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</si>
  <si>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</si>
  <si>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</si>
  <si>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</si>
  <si>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</si>
  <si>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</si>
  <si>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</si>
  <si>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</si>
  <si>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</si>
  <si>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</si>
  <si>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</si>
  <si>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</si>
  <si>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</si>
  <si>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</si>
  <si>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</si>
  <si>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</si>
  <si>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</si>
  <si>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</si>
  <si>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</si>
  <si>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</si>
  <si>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</si>
  <si>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</si>
  <si>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</si>
  <si>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</si>
  <si>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</si>
  <si>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</si>
  <si>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</si>
  <si>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</si>
  <si>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</si>
  <si>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</si>
  <si>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</si>
  <si>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</si>
  <si>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</si>
  <si>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</si>
  <si>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</si>
  <si>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</si>
  <si>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</si>
  <si>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</si>
  <si>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</si>
  <si>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</si>
  <si>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</si>
  <si>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</si>
  <si>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</si>
  <si>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</si>
  <si>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</si>
  <si>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</si>
  <si>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</si>
  <si>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</si>
  <si>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</si>
  <si>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</si>
  <si>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</si>
  <si>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</si>
  <si>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</si>
  <si>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</si>
  <si>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</si>
  <si>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</si>
  <si>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</si>
  <si>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</si>
  <si>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</si>
  <si>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</si>
  <si>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</si>
  <si>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</si>
  <si>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</si>
  <si>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</si>
  <si>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</si>
  <si>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</si>
  <si>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</si>
  <si>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</si>
  <si>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</si>
  <si>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</si>
  <si>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</si>
  <si>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</si>
  <si>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</si>
  <si>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</si>
  <si>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</si>
  <si>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</si>
  <si>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</si>
  <si>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</si>
  <si>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</si>
  <si>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</si>
  <si>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</si>
  <si>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</si>
  <si>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</si>
  <si>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</si>
  <si>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</si>
  <si>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</si>
  <si>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</si>
  <si>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</si>
  <si>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</si>
  <si>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</si>
  <si>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</si>
  <si>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</si>
  <si>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</si>
  <si>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</si>
  <si>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</si>
  <si>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</si>
  <si>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</si>
  <si>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</si>
  <si>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</si>
  <si>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</si>
  <si>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</si>
  <si>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</si>
  <si>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</si>
  <si>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</si>
  <si>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</si>
  <si>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</si>
  <si>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</si>
  <si>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</si>
  <si>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</si>
  <si>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</si>
  <si>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</si>
  <si>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</si>
  <si>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</si>
  <si>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</si>
  <si>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</si>
  <si>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</si>
  <si>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</si>
  <si>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</si>
  <si>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</si>
  <si>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</si>
  <si>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</si>
  <si>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</si>
  <si>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</si>
  <si>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</si>
  <si>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</si>
  <si>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</si>
  <si>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</si>
  <si>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</si>
  <si>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</si>
  <si>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</si>
  <si>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</si>
  <si>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</si>
  <si>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</si>
  <si>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</si>
  <si>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</si>
  <si>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</si>
  <si>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</si>
  <si>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</si>
  <si>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</si>
  <si>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</si>
  <si>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</si>
  <si>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</si>
  <si>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</si>
  <si>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</si>
  <si>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</si>
  <si>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</si>
  <si>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</si>
  <si>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</si>
  <si>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</si>
  <si>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</si>
  <si>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</si>
  <si>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</si>
  <si>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</si>
  <si>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</si>
  <si>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</si>
  <si>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</si>
  <si>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</si>
  <si>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</si>
  <si>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</si>
  <si>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</si>
  <si>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</si>
  <si>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</si>
  <si>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</si>
  <si>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</si>
  <si>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</si>
  <si>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</si>
  <si>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</si>
  <si>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</si>
  <si>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</si>
  <si>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</si>
  <si>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</si>
  <si>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</si>
  <si>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</si>
  <si>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</si>
  <si>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</si>
  <si>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</si>
  <si>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</si>
  <si>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</si>
  <si>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</si>
  <si>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</si>
  <si>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</si>
  <si>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</si>
  <si>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</si>
  <si>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</si>
  <si>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</si>
  <si>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</si>
  <si>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</si>
  <si>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</si>
  <si>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</si>
  <si>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</si>
  <si>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</si>
  <si>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</si>
  <si>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</si>
  <si>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</si>
  <si>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</si>
  <si>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</si>
  <si>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</si>
  <si>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</si>
  <si>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</si>
  <si>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</si>
  <si>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</si>
  <si>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</si>
  <si>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</si>
  <si>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</si>
  <si>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</si>
  <si>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</si>
  <si>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</si>
  <si>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</si>
  <si>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</si>
  <si>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</si>
  <si>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</si>
  <si>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</si>
  <si>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</si>
  <si>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</si>
  <si>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</si>
  <si>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</si>
  <si>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</si>
  <si>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</si>
  <si>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</si>
  <si>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</si>
  <si>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</si>
  <si>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</si>
  <si>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</si>
  <si>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</si>
  <si>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</si>
  <si>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</si>
  <si>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</si>
  <si>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</si>
  <si>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</si>
  <si>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</si>
  <si>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</si>
  <si>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</si>
  <si>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</si>
  <si>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</si>
  <si>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</si>
  <si>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</si>
  <si>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</si>
  <si>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</si>
  <si>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</si>
  <si>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</si>
  <si>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</si>
  <si>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</si>
  <si>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</si>
  <si>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</si>
  <si>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</si>
  <si>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</si>
  <si>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</si>
  <si>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</si>
  <si>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</si>
  <si>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</si>
  <si>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</si>
  <si>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</si>
  <si>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</si>
  <si>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</si>
  <si>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</si>
  <si>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</si>
  <si>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</si>
  <si>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</si>
  <si>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</si>
  <si>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</si>
  <si>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</si>
  <si>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</si>
  <si>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</si>
  <si>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</si>
  <si>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</si>
  <si>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</si>
  <si>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</si>
  <si>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</si>
  <si>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</si>
  <si>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</si>
  <si>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</si>
  <si>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</si>
  <si>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</si>
  <si>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</si>
  <si>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</si>
  <si>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</si>
  <si>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</si>
  <si>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</si>
  <si>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</si>
  <si>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</si>
  <si>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</si>
  <si>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</si>
  <si>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</si>
  <si>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</si>
  <si>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</si>
  <si>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</si>
  <si>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</si>
  <si>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</si>
  <si>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</si>
  <si>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</si>
  <si>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</si>
  <si>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</si>
  <si>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</si>
  <si>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</si>
  <si>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</si>
  <si>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</si>
  <si>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</si>
  <si>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</si>
  <si>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</si>
  <si>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</si>
  <si>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</si>
  <si>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</si>
  <si>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</si>
  <si>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</si>
  <si>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</si>
  <si>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</si>
  <si>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</si>
  <si>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</si>
  <si>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</si>
  <si>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</si>
  <si>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</si>
  <si>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</si>
  <si>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</si>
  <si>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</si>
  <si>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</si>
  <si>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</si>
  <si>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</si>
  <si>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</si>
  <si>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</si>
  <si>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</si>
  <si>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</si>
  <si>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</si>
  <si>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</si>
  <si>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</si>
  <si>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</si>
  <si>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</si>
  <si>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</si>
  <si>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</si>
  <si>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</si>
  <si>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</si>
  <si>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</si>
  <si>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</si>
  <si>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</si>
  <si>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</si>
  <si>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</si>
  <si>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</si>
  <si>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</si>
  <si>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</si>
  <si>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</si>
  <si>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</si>
  <si>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</si>
  <si>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</si>
  <si>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</si>
  <si>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</si>
  <si>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</si>
  <si>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</si>
  <si>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</si>
  <si>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</si>
  <si>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</si>
  <si>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</si>
  <si>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</si>
  <si>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</si>
  <si>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</si>
  <si>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</si>
  <si>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</si>
  <si>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</si>
  <si>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</si>
  <si>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</si>
  <si>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</si>
  <si>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</si>
  <si>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</si>
  <si>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</si>
  <si>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</si>
  <si>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</si>
  <si>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</si>
  <si>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</si>
  <si>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</si>
  <si>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</si>
  <si>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</si>
  <si>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</si>
  <si>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</si>
  <si>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</si>
  <si>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</si>
  <si>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</si>
  <si>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</si>
  <si>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</si>
  <si>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</si>
  <si>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</si>
  <si>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</si>
  <si>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</si>
  <si>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</si>
  <si>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</si>
  <si>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</si>
  <si>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</si>
  <si>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</si>
  <si>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</si>
  <si>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</si>
  <si>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</si>
  <si>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</si>
  <si>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</si>
  <si>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</si>
  <si>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</si>
  <si>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</si>
  <si>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</si>
  <si>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</si>
  <si>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</si>
  <si>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</si>
  <si>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</si>
  <si>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</si>
  <si>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</si>
  <si>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</si>
  <si>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</si>
  <si>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</si>
  <si>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</si>
  <si>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</si>
  <si>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</si>
  <si>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</si>
  <si>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</si>
  <si>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</si>
  <si>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</si>
  <si>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</si>
  <si>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</si>
  <si>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</si>
  <si>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</si>
  <si>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</si>
  <si>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</si>
  <si>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</si>
  <si>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</si>
  <si>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</si>
  <si>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</si>
  <si>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</si>
  <si>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</si>
  <si>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</si>
  <si>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</si>
  <si>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</si>
  <si>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</si>
  <si>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</si>
  <si>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</si>
  <si>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</si>
  <si>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</si>
  <si>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</si>
  <si>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</si>
  <si>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</si>
  <si>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</si>
  <si>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</si>
  <si>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</si>
  <si>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</si>
  <si>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</si>
  <si>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</si>
  <si>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</si>
  <si>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</si>
  <si>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</si>
  <si>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</si>
  <si>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</si>
  <si>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</si>
  <si>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</si>
  <si>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</si>
  <si>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</si>
  <si>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</si>
  <si>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</si>
  <si>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</si>
  <si>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</si>
  <si>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</si>
  <si>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</si>
  <si>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</si>
  <si>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</si>
  <si>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</si>
  <si>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</si>
  <si>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</si>
  <si>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</si>
  <si>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</si>
  <si>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</si>
  <si>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</si>
  <si>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</si>
  <si>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</si>
  <si>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</si>
  <si>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</si>
  <si>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</si>
  <si>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</si>
  <si>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</si>
  <si>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</si>
  <si>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</si>
  <si>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</si>
  <si>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</si>
  <si>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</si>
  <si>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</si>
  <si>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</si>
  <si>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</si>
  <si>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</si>
  <si>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</si>
  <si>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</si>
  <si>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</si>
  <si>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</si>
  <si>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</si>
  <si>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</si>
  <si>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</si>
  <si>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</si>
  <si>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</si>
  <si>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</si>
  <si>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</si>
  <si>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</si>
  <si>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</si>
  <si>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</si>
  <si>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</si>
  <si>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</si>
  <si>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</si>
  <si>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</si>
  <si>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</si>
  <si>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</si>
  <si>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</si>
  <si>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</si>
  <si>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</si>
  <si>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</si>
  <si>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</si>
  <si>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</si>
  <si>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</si>
  <si>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</si>
  <si>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</si>
  <si>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</si>
  <si>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</si>
  <si>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</si>
  <si>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</si>
  <si>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</si>
  <si>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</si>
  <si>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</si>
  <si>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</si>
  <si>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</si>
  <si>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</si>
  <si>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</si>
  <si>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</si>
  <si>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</si>
  <si>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</si>
  <si>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</si>
  <si>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</si>
  <si>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</si>
  <si>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</si>
  <si>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</si>
  <si>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</si>
  <si>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</si>
  <si>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</si>
  <si>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</si>
  <si>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</si>
  <si>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</si>
  <si>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</si>
  <si>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</si>
  <si>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</si>
  <si>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</si>
  <si>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</si>
  <si>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</si>
  <si>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</si>
  <si>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</si>
  <si>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</si>
  <si>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</si>
  <si>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</si>
  <si>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</si>
  <si>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</si>
  <si>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</si>
  <si>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</si>
  <si>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</si>
  <si>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</si>
  <si>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</si>
  <si>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</si>
  <si>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</si>
  <si>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</si>
  <si>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</si>
  <si>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</si>
  <si>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</si>
  <si>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</si>
  <si>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</si>
  <si>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</si>
  <si>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</si>
  <si>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</si>
  <si>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</si>
  <si>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</si>
  <si>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</si>
  <si>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</si>
  <si>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</si>
  <si>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</si>
  <si>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</si>
  <si>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</si>
  <si>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</si>
  <si>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</si>
  <si>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</si>
  <si>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</si>
  <si>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</si>
  <si>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</si>
  <si>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</si>
  <si>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</si>
  <si>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</si>
  <si>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</si>
  <si>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</si>
  <si>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</si>
  <si>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</si>
  <si>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</si>
  <si>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</si>
  <si>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</si>
  <si>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</si>
  <si>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</si>
  <si>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</si>
  <si>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</si>
  <si>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</si>
  <si>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</si>
  <si>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</si>
  <si>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</si>
  <si>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</si>
  <si>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</si>
  <si>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</si>
  <si>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</si>
  <si>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</si>
  <si>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</si>
  <si>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</si>
  <si>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</si>
  <si>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</si>
  <si>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</si>
  <si>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</si>
  <si>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</si>
  <si>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</si>
  <si>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</si>
  <si>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</si>
  <si>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</si>
  <si>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</si>
  <si>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</si>
  <si>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</si>
  <si>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</si>
  <si>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</si>
  <si>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</si>
  <si>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</si>
  <si>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</si>
  <si>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</si>
  <si>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</si>
  <si>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</si>
  <si>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</si>
  <si>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</si>
  <si>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</si>
  <si>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</si>
  <si>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</si>
  <si>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</si>
  <si>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</si>
  <si>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</si>
  <si>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</si>
  <si>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</si>
  <si>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</si>
  <si>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</si>
  <si>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</si>
  <si>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</si>
  <si>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</si>
  <si>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</si>
  <si>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</si>
  <si>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</si>
  <si>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</si>
  <si>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</si>
  <si>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</si>
  <si>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</si>
  <si>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</si>
  <si>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</si>
  <si>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</si>
  <si>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</si>
  <si>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</si>
  <si>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</si>
  <si>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</si>
  <si>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</si>
  <si>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</si>
  <si>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</si>
  <si>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</si>
  <si>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</si>
  <si>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</si>
  <si>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</si>
  <si>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</si>
  <si>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</si>
  <si>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</si>
  <si>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</si>
  <si>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</si>
  <si>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</si>
  <si>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</si>
  <si>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</si>
  <si>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</si>
  <si>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</si>
  <si>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</si>
  <si>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</si>
  <si>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</si>
  <si>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</si>
  <si>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</si>
  <si>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</si>
  <si>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</si>
  <si>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</si>
  <si>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</si>
  <si>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</si>
  <si>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</si>
  <si>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</si>
  <si>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</si>
  <si>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</si>
  <si>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</si>
  <si>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</si>
  <si>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</si>
  <si>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</si>
  <si>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</si>
  <si>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</si>
  <si>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</si>
  <si>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</si>
  <si>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</si>
  <si>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</si>
  <si>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</si>
  <si>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</si>
  <si>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</si>
  <si>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</si>
  <si>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</si>
  <si>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</si>
  <si>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</si>
  <si>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</si>
  <si>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</si>
  <si>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</si>
  <si>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</si>
  <si>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</si>
  <si>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</si>
  <si>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</si>
  <si>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</si>
  <si>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</si>
  <si>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</si>
  <si>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</si>
  <si>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</si>
  <si>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</si>
  <si>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</si>
  <si>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</si>
  <si>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</si>
  <si>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</si>
  <si>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</si>
  <si>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</si>
  <si>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</si>
  <si>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</si>
  <si>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</si>
  <si>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</si>
  <si>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</si>
  <si>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</si>
  <si>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</si>
  <si>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</si>
  <si>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</si>
  <si>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</si>
  <si>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</si>
  <si>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</si>
  <si>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</si>
  <si>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</si>
  <si>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</si>
  <si>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</si>
  <si>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</si>
  <si>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</si>
  <si>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</si>
  <si>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</si>
  <si>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</si>
  <si>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</si>
  <si>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</si>
  <si>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</si>
  <si>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</si>
  <si>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</si>
  <si>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</si>
  <si>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</si>
  <si>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</si>
  <si>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</si>
  <si>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</si>
  <si>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</si>
  <si>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</si>
  <si>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</si>
  <si>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</si>
  <si>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</si>
  <si>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</si>
  <si>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</si>
  <si>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</si>
  <si>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</si>
  <si>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</si>
  <si>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</si>
  <si>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</si>
  <si>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</si>
  <si>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</si>
  <si>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</si>
  <si>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</si>
  <si>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</si>
  <si>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</si>
  <si>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</si>
  <si>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</si>
  <si>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</si>
  <si>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</si>
  <si>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</si>
  <si>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</si>
  <si>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</si>
  <si>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</si>
  <si>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</si>
  <si>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</si>
  <si>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</si>
  <si>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</si>
  <si>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</si>
  <si>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</si>
  <si>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</si>
  <si>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</si>
  <si>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</si>
  <si>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</si>
  <si>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</si>
  <si>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</si>
  <si>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</si>
  <si>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</si>
  <si>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</si>
  <si>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</si>
  <si>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</si>
  <si>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</si>
  <si>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</si>
  <si>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</si>
  <si>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</si>
  <si>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</si>
  <si>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</si>
  <si>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</si>
  <si>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</si>
  <si>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</si>
  <si>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</si>
  <si>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</si>
  <si>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</si>
  <si>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</si>
  <si>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</si>
  <si>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</si>
  <si>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</si>
  <si>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</si>
  <si>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</si>
  <si>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</si>
  <si>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</si>
  <si>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</si>
  <si>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</si>
  <si>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</si>
  <si>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</si>
  <si>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</si>
  <si>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</si>
  <si>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</si>
  <si>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</si>
  <si>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</si>
  <si>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</si>
  <si>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</si>
  <si>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</si>
  <si>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</si>
  <si>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</si>
  <si>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</si>
  <si>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</si>
  <si>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</si>
  <si>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</si>
  <si>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</si>
  <si>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</si>
  <si>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</si>
  <si>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</si>
  <si>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</si>
  <si>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</si>
  <si>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</si>
  <si>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</si>
  <si>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</si>
  <si>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</si>
  <si>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</si>
  <si>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</si>
  <si>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</si>
  <si>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</si>
  <si>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</si>
  <si>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</si>
  <si>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</si>
  <si>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</si>
  <si>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</si>
  <si>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</si>
  <si>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</si>
  <si>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</si>
  <si>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</si>
  <si>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</si>
  <si>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</si>
  <si>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</si>
  <si>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</si>
  <si>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</si>
  <si>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</si>
  <si>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</si>
  <si>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</si>
  <si>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</si>
  <si>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</si>
  <si>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</si>
  <si>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</si>
  <si>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</si>
  <si>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</si>
  <si>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</si>
  <si>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</si>
  <si>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</si>
  <si>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</si>
  <si>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</si>
  <si>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</si>
  <si>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</si>
  <si>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</si>
  <si>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</si>
  <si>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</si>
  <si>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</si>
  <si>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</si>
  <si>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</si>
  <si>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</si>
  <si>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</si>
  <si>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</si>
  <si>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</si>
  <si>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</si>
  <si>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</si>
  <si>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</si>
  <si>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</si>
  <si>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</si>
  <si>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</si>
  <si>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</si>
  <si>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</si>
  <si>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</si>
  <si>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</si>
  <si>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</si>
  <si>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</si>
  <si>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</si>
  <si>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</si>
  <si>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</si>
  <si>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</si>
  <si>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</si>
  <si>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</si>
  <si>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</si>
  <si>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</si>
  <si>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</si>
  <si>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</si>
  <si>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</si>
  <si>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</si>
  <si>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</si>
  <si>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</si>
  <si>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</si>
  <si>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</si>
  <si>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</si>
  <si>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</si>
  <si>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</si>
  <si>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</si>
  <si>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</si>
  <si>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</si>
  <si>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</si>
  <si>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</si>
  <si>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</si>
  <si>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</si>
  <si>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</si>
  <si>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</si>
  <si>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</si>
  <si>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</si>
  <si>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</si>
  <si>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</si>
  <si>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</si>
  <si>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</si>
  <si>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</si>
  <si>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</si>
  <si>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</si>
  <si>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</si>
  <si>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</si>
  <si>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</si>
  <si>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</si>
  <si>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</si>
  <si>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</si>
  <si>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</si>
  <si>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</si>
  <si>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</si>
  <si>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</si>
  <si>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</si>
  <si>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</si>
  <si>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</si>
  <si>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</si>
  <si>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</si>
  <si>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</si>
  <si>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</si>
  <si>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</si>
  <si>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</si>
  <si>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</si>
  <si>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</si>
  <si>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</si>
  <si>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</si>
  <si>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</si>
  <si>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</si>
  <si>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</si>
  <si>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</si>
  <si>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</si>
  <si>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</si>
  <si>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</si>
  <si>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</si>
  <si>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</si>
  <si>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</si>
  <si>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</si>
  <si>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</si>
  <si>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</si>
  <si>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</si>
  <si>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</si>
  <si>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</si>
  <si>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</si>
  <si>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</si>
  <si>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</si>
  <si>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</si>
  <si>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</si>
  <si>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</si>
  <si>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</si>
  <si>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</si>
  <si>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</si>
  <si>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</si>
  <si>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</si>
  <si>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</si>
  <si>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</si>
  <si>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</si>
  <si>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</si>
  <si>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</si>
  <si>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</si>
  <si>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</si>
  <si>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</si>
  <si>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</si>
  <si>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</si>
  <si>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</si>
  <si>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</si>
  <si>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</si>
  <si>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</si>
  <si>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</si>
  <si>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</si>
  <si>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</si>
  <si>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</si>
  <si>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</si>
  <si>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</si>
  <si>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</si>
  <si>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</si>
  <si>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</si>
  <si>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</si>
  <si>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</si>
  <si>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</si>
  <si>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</si>
  <si>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</si>
  <si>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</si>
  <si>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</si>
  <si>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</si>
  <si>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</si>
  <si>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</si>
  <si>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</si>
  <si>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</si>
  <si>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</si>
  <si>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</si>
  <si>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</si>
  <si>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</si>
  <si>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</si>
  <si>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</si>
  <si>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</si>
  <si>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</si>
  <si>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</si>
  <si>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</si>
  <si>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</si>
  <si>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</si>
  <si>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</si>
  <si>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</si>
  <si>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</si>
  <si>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</si>
  <si>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</si>
  <si>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</si>
  <si>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</si>
  <si>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</si>
  <si>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</si>
  <si>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</si>
  <si>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</si>
  <si>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</si>
  <si>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</si>
  <si>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</si>
  <si>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</si>
  <si>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</si>
  <si>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</si>
  <si>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</si>
  <si>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</si>
  <si>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</si>
  <si>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</si>
  <si>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</si>
  <si>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</si>
  <si>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</si>
  <si>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</si>
  <si>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</si>
  <si>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</si>
  <si>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</si>
  <si>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</si>
  <si>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</si>
  <si>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</si>
  <si>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</si>
  <si>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</si>
  <si>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</si>
  <si>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</si>
  <si>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</si>
  <si>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</si>
  <si>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</si>
  <si>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</si>
  <si>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</si>
  <si>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</si>
  <si>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</si>
  <si>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</si>
  <si>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</si>
  <si>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</si>
  <si>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</si>
  <si>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</si>
  <si>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</si>
  <si>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</si>
  <si>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</si>
  <si>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</si>
  <si>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</si>
  <si>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</si>
  <si>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</si>
  <si>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</si>
  <si>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</si>
  <si>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</si>
  <si>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</si>
  <si>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</si>
  <si>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</si>
  <si>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</si>
  <si>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</si>
  <si>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</si>
  <si>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</si>
  <si>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</si>
  <si>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</si>
  <si>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</si>
  <si>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</si>
  <si>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</si>
  <si>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</si>
  <si>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</si>
  <si>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</si>
  <si>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</si>
  <si>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</si>
  <si>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</si>
  <si>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</si>
  <si>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</si>
  <si>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</si>
  <si>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</si>
  <si>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</si>
  <si>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</si>
  <si>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</si>
  <si>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</si>
  <si>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</si>
  <si>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</si>
  <si>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</si>
  <si>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</si>
  <si>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</si>
  <si>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</si>
  <si>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</si>
  <si>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</si>
  <si>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</si>
  <si>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</si>
  <si>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</si>
  <si>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</si>
  <si>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</si>
  <si>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</si>
  <si>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</si>
  <si>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</si>
  <si>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</si>
  <si>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</si>
  <si>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</si>
  <si>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</si>
  <si>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</si>
  <si>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</si>
  <si>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</si>
  <si>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</si>
  <si>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</si>
  <si>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</si>
  <si>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</si>
  <si>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</si>
  <si>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</si>
  <si>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</si>
  <si>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</si>
  <si>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</si>
  <si>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</si>
  <si>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</si>
  <si>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</si>
  <si>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</si>
  <si>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</si>
  <si>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</si>
  <si>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</si>
  <si>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</si>
  <si>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</si>
  <si>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</si>
  <si>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</si>
  <si>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</si>
  <si>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</si>
  <si>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</si>
  <si>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</si>
  <si>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</si>
  <si>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</si>
  <si>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</si>
  <si>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</si>
  <si>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</si>
  <si>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</si>
  <si>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</si>
  <si>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</si>
  <si>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</si>
  <si>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</si>
  <si>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</si>
  <si>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</si>
  <si>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</si>
  <si>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</si>
  <si>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</si>
  <si>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</si>
  <si>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</si>
  <si>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</si>
  <si>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</si>
  <si>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</si>
  <si>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</si>
  <si>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</si>
  <si>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</si>
  <si>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</si>
  <si>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</si>
  <si>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</si>
  <si>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</si>
  <si>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</si>
  <si>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</si>
  <si>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</si>
  <si>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</si>
  <si>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</si>
  <si>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</si>
  <si>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</si>
  <si>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</si>
  <si>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</si>
  <si>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</si>
  <si>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</si>
  <si>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</si>
  <si>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</si>
  <si>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</si>
  <si>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</si>
  <si>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</si>
  <si>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</si>
  <si>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</si>
  <si>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</si>
  <si>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</si>
  <si>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</si>
  <si>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</si>
  <si>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</si>
  <si>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</si>
  <si>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</si>
  <si>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</si>
  <si>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</si>
  <si>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</si>
  <si>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</si>
  <si>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</si>
  <si>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</si>
  <si>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</si>
  <si>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</si>
  <si>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</si>
  <si>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</si>
  <si>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</si>
  <si>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</si>
  <si>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</si>
  <si>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</si>
  <si>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</si>
  <si>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</si>
  <si>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</si>
  <si>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</si>
  <si>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</si>
  <si>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</si>
  <si>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</si>
  <si>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</si>
  <si>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</si>
  <si>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</si>
  <si>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</si>
  <si>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</si>
  <si>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</si>
  <si>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</si>
  <si>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</si>
  <si>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</si>
  <si>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</si>
  <si>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</si>
  <si>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</si>
  <si>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</si>
  <si>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</si>
  <si>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</si>
  <si>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</si>
  <si>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</si>
  <si>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</si>
  <si>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</si>
  <si>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</si>
  <si>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</si>
  <si>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</si>
  <si>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</si>
  <si>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</si>
  <si>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</si>
  <si>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</si>
  <si>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</si>
  <si>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</si>
  <si>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</si>
  <si>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</si>
  <si>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</si>
  <si>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</si>
  <si>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</si>
  <si>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</si>
  <si>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</si>
  <si>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</si>
  <si>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</si>
  <si>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</si>
  <si>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</si>
  <si>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</si>
  <si>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</si>
  <si>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</si>
  <si>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</si>
  <si>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</si>
  <si>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</si>
  <si>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</si>
  <si>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</si>
  <si>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</si>
  <si>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</si>
  <si>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</si>
  <si>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</si>
  <si>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</si>
  <si>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</si>
  <si>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</si>
  <si>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</si>
  <si>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</si>
  <si>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</si>
  <si>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</si>
  <si>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</si>
  <si>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</si>
  <si>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</si>
  <si>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</si>
  <si>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</si>
  <si>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</si>
  <si>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</si>
  <si>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</si>
  <si>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</si>
  <si>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</si>
  <si>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</si>
  <si>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</si>
  <si>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</si>
  <si>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</si>
  <si>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</si>
  <si>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</si>
  <si>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</si>
  <si>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</si>
  <si>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</si>
  <si>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</si>
  <si>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</si>
  <si>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</si>
  <si>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</si>
  <si>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</si>
  <si>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</si>
  <si>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</si>
  <si>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</si>
  <si>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</si>
  <si>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</si>
  <si>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</si>
  <si>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</si>
  <si>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</si>
  <si>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</si>
  <si>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</si>
  <si>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</si>
  <si>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</si>
  <si>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</si>
  <si>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</si>
  <si>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</si>
  <si>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</si>
  <si>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</si>
  <si>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</si>
  <si>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</si>
  <si>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</si>
  <si>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</si>
  <si>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</si>
  <si>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</si>
  <si>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</si>
  <si>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</si>
  <si>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</si>
  <si>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</si>
  <si>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</si>
  <si>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</si>
  <si>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</si>
  <si>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</si>
  <si>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</si>
  <si>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</si>
  <si>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</si>
  <si>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</si>
  <si>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</si>
  <si>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</si>
  <si>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</si>
  <si>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</si>
  <si>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</si>
  <si>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</si>
  <si>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</si>
  <si>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</si>
  <si>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</si>
  <si>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</si>
  <si>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</si>
  <si>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</si>
  <si>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</si>
  <si>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</si>
  <si>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</si>
  <si>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</si>
  <si>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</si>
  <si>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</si>
  <si>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</si>
  <si>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</si>
  <si>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</si>
  <si>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</si>
  <si>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</si>
  <si>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</si>
  <si>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</si>
  <si>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</si>
  <si>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</si>
  <si>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</si>
  <si>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</si>
  <si>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</si>
  <si>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</si>
  <si>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</si>
  <si>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</si>
  <si>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</si>
  <si>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</si>
  <si>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</si>
  <si>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</si>
  <si>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</si>
  <si>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</si>
  <si>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</si>
  <si>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</si>
  <si>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</si>
  <si>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</si>
  <si>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</si>
  <si>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</si>
  <si>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</si>
  <si>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</si>
  <si>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</si>
  <si>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</si>
  <si>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</si>
  <si>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</si>
  <si>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</si>
  <si>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</si>
  <si>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</si>
  <si>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</si>
  <si>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</si>
  <si>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</si>
  <si>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</si>
  <si>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</si>
  <si>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</si>
  <si>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</si>
  <si>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</si>
  <si>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</si>
  <si>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</si>
  <si>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</si>
  <si>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</si>
  <si>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</si>
  <si>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</si>
  <si>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</si>
  <si>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</si>
  <si>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</si>
  <si>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</si>
  <si>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</si>
  <si>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</si>
  <si>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</si>
  <si>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</si>
  <si>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</si>
  <si>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</si>
  <si>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</si>
  <si>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</si>
  <si>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</si>
  <si>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</si>
  <si>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</si>
  <si>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</si>
  <si>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</si>
  <si>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</si>
  <si>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</si>
  <si>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</si>
  <si>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</si>
  <si>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</si>
  <si>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</si>
  <si>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</si>
  <si>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</si>
  <si>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</si>
  <si>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</si>
  <si>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</si>
  <si>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</si>
  <si>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</si>
  <si>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</si>
  <si>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</si>
  <si>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</si>
  <si>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</si>
  <si>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</si>
  <si>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</si>
  <si>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</si>
  <si>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</si>
  <si>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</si>
  <si>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</si>
  <si>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</si>
  <si>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</si>
  <si>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</si>
  <si>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</si>
  <si>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</si>
  <si>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</si>
  <si>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</si>
  <si>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</si>
  <si>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</si>
  <si>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</si>
  <si>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</si>
  <si>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</si>
  <si>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</si>
  <si>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</si>
  <si>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</si>
  <si>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</si>
  <si>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</si>
  <si>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</si>
  <si>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</si>
  <si>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</si>
  <si>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</si>
  <si>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</si>
  <si>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</si>
  <si>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</si>
  <si>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</si>
  <si>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</si>
  <si>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</si>
  <si>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</si>
  <si>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</si>
  <si>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</si>
  <si>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</si>
  <si>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</si>
  <si>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</si>
  <si>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</si>
  <si>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</si>
  <si>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</si>
  <si>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</si>
  <si>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</si>
  <si>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</si>
  <si>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</si>
  <si>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</si>
  <si>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</si>
  <si>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</si>
  <si>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</si>
  <si>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</si>
  <si>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</si>
  <si>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</si>
  <si>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</si>
  <si>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</si>
  <si>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</si>
  <si>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</si>
  <si>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</si>
  <si>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</si>
  <si>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</si>
  <si>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</si>
  <si>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</si>
  <si>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</si>
  <si>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</si>
  <si>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</si>
  <si>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</si>
  <si>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</si>
  <si>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</si>
  <si>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</si>
  <si>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</si>
  <si>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</si>
  <si>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</si>
  <si>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</si>
  <si>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</si>
  <si>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</si>
  <si>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</si>
  <si>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</si>
  <si>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</si>
  <si>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</si>
  <si>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</si>
  <si>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</si>
  <si>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</si>
  <si>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</si>
  <si>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</si>
  <si>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</si>
  <si>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</si>
  <si>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</si>
  <si>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</si>
  <si>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</si>
  <si>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</si>
  <si>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</si>
  <si>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</si>
  <si>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</si>
  <si>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</si>
  <si>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</si>
  <si>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</si>
  <si>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</si>
  <si>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</si>
  <si>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</si>
  <si>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</si>
  <si>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</si>
  <si>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</si>
  <si>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</si>
  <si>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</si>
  <si>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</si>
  <si>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</si>
  <si>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</si>
  <si>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</si>
  <si>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</si>
  <si>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</si>
  <si>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</si>
  <si>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</si>
  <si>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</si>
  <si>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</si>
  <si>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</si>
  <si>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</si>
  <si>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</si>
  <si>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</si>
  <si>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</si>
  <si>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</si>
  <si>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</si>
  <si>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</si>
  <si>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</si>
  <si>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</si>
  <si>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</si>
  <si>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</si>
  <si>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</si>
  <si>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</si>
  <si>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</si>
  <si>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</si>
  <si>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</si>
  <si>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</si>
  <si>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</si>
  <si>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</si>
  <si>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</si>
  <si>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</si>
  <si>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</si>
  <si>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</si>
  <si>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</si>
  <si>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</si>
  <si>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</si>
  <si>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</si>
  <si>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</si>
  <si>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</si>
  <si>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</si>
  <si>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</si>
  <si>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</si>
  <si>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</si>
  <si>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</si>
  <si>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</si>
  <si>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</si>
  <si>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</si>
  <si>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</si>
  <si>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</si>
  <si>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</si>
  <si>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</si>
  <si>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</si>
  <si>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</si>
  <si>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</si>
  <si>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</si>
  <si>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</si>
  <si>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</si>
  <si>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</si>
  <si>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</si>
  <si>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</si>
  <si>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</si>
  <si>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</si>
  <si>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</si>
  <si>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</si>
  <si>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</si>
  <si>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</si>
  <si>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</si>
  <si>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</si>
  <si>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</si>
  <si>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</si>
  <si>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</si>
  <si>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</si>
  <si>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</si>
  <si>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</si>
  <si>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</si>
  <si>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</si>
  <si>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</si>
  <si>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</si>
  <si>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</si>
  <si>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</si>
  <si>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</si>
  <si>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</si>
  <si>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</si>
  <si>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</si>
  <si>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</si>
  <si>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</si>
  <si>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</si>
  <si>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</si>
  <si>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</si>
  <si>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</si>
  <si>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</si>
  <si>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</si>
  <si>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</si>
  <si>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</si>
  <si>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</si>
  <si>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</si>
  <si>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</si>
  <si>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</si>
  <si>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</si>
  <si>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</si>
  <si>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</si>
  <si>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</si>
  <si>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</si>
  <si>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</si>
  <si>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</si>
  <si>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</si>
  <si>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</si>
  <si>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</si>
  <si>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</si>
  <si>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</si>
  <si>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</si>
  <si>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</si>
  <si>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</si>
  <si>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</si>
  <si>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</si>
  <si>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</si>
  <si>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</si>
  <si>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</si>
  <si>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</si>
  <si>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</si>
  <si>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</si>
  <si>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</si>
  <si>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</si>
  <si>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</si>
  <si>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</si>
  <si>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</si>
  <si>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</si>
  <si>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</si>
  <si>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</si>
  <si>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</si>
  <si>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</si>
  <si>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</si>
  <si>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</si>
  <si>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</si>
  <si>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</si>
  <si>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</si>
  <si>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</si>
  <si>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</si>
  <si>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</si>
  <si>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</si>
  <si>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</si>
  <si>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</si>
  <si>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</si>
  <si>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</si>
  <si>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</si>
  <si>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</si>
  <si>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</si>
  <si>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</si>
  <si>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</si>
  <si>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</si>
  <si>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</si>
  <si>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</si>
  <si>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</si>
  <si>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</si>
  <si>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</si>
  <si>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</si>
  <si>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</si>
  <si>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</si>
  <si>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</si>
  <si>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</si>
  <si>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</si>
  <si>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</si>
  <si>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</si>
  <si>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</si>
  <si>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</si>
  <si>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</si>
  <si>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</si>
  <si>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</si>
  <si>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</si>
  <si>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</si>
  <si>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</si>
  <si>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</si>
  <si>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</si>
  <si>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</si>
  <si>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</si>
  <si>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</si>
  <si>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</si>
  <si>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</si>
  <si>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</si>
  <si>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</si>
  <si>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</si>
  <si>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</si>
  <si>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</si>
  <si>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</si>
  <si>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</si>
  <si>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</si>
  <si>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</si>
  <si>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</si>
  <si>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</si>
  <si>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</si>
  <si>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</si>
  <si>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</si>
  <si>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</si>
  <si>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</si>
  <si>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</si>
  <si>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</si>
  <si>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</si>
  <si>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</si>
  <si>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</si>
  <si>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</si>
  <si>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</si>
  <si>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</si>
  <si>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</si>
  <si>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</si>
  <si>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</si>
  <si>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</si>
  <si>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</si>
  <si>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</si>
  <si>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</si>
  <si>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</si>
  <si>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</si>
  <si>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</si>
  <si>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</si>
  <si>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</si>
  <si>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</si>
  <si>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</si>
  <si>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</si>
  <si>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</si>
  <si>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</si>
  <si>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</si>
  <si>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</si>
  <si>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</si>
  <si>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</si>
  <si>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</si>
  <si>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</si>
  <si>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</si>
  <si>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</si>
  <si>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</si>
  <si>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</si>
  <si>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</si>
  <si>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</si>
  <si>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</si>
  <si>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</si>
  <si>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</si>
  <si>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</si>
  <si>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</si>
  <si>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</si>
  <si>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</si>
  <si>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</si>
  <si>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</si>
  <si>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</si>
  <si>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</si>
  <si>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</si>
  <si>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</si>
  <si>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</si>
  <si>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</si>
  <si>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</si>
  <si>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</si>
  <si>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</si>
  <si>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</si>
  <si>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</si>
  <si>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</si>
  <si>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</si>
  <si>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</si>
  <si>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</si>
  <si>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</si>
  <si>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</si>
  <si>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</si>
  <si>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</si>
  <si>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</si>
  <si>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</si>
  <si>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</si>
  <si>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</si>
  <si>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</si>
  <si>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</si>
  <si>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</si>
  <si>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</si>
  <si>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</si>
  <si>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</si>
  <si>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</si>
  <si>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</si>
  <si>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</si>
  <si>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</si>
  <si>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</si>
  <si>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</si>
  <si>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</si>
  <si>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</si>
  <si>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</si>
  <si>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</si>
  <si>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</si>
  <si>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</si>
  <si>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</si>
  <si>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</si>
  <si>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</si>
  <si>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</si>
  <si>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</si>
  <si>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</si>
  <si>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</si>
  <si>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</si>
  <si>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</si>
  <si>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</si>
  <si>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</si>
  <si>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</si>
  <si>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</si>
  <si>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</si>
  <si>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</si>
  <si>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</si>
  <si>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</si>
  <si>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</si>
  <si>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</si>
  <si>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</si>
  <si>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</si>
  <si>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</si>
  <si>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</si>
  <si>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</si>
  <si>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</si>
  <si>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</si>
  <si>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</si>
  <si>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</si>
  <si>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</si>
  <si>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</si>
  <si>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</si>
  <si>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</si>
  <si>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</si>
  <si>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</si>
  <si>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</si>
  <si>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</si>
  <si>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</si>
  <si>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</si>
  <si>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</si>
  <si>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</si>
  <si>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</si>
  <si>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</si>
  <si>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</si>
  <si>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</si>
  <si>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</si>
  <si>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</si>
  <si>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</si>
  <si>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</si>
  <si>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</si>
  <si>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</si>
  <si>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</si>
  <si>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</si>
  <si>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</si>
  <si>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</si>
  <si>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</si>
  <si>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</si>
  <si>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</si>
  <si>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</si>
  <si>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</si>
  <si>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</si>
  <si>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</si>
  <si>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</si>
  <si>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</si>
  <si>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</si>
  <si>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</si>
  <si>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</si>
  <si>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</si>
  <si>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</si>
  <si>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</si>
  <si>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</si>
  <si>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</si>
  <si>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</si>
  <si>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</si>
  <si>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</si>
  <si>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</si>
  <si>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</si>
  <si>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</si>
  <si>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</si>
  <si>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</si>
  <si>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</si>
  <si>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</si>
  <si>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</si>
  <si>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</si>
  <si>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</si>
  <si>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</si>
  <si>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</si>
  <si>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</si>
  <si>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</si>
  <si>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</si>
  <si>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</si>
  <si>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</si>
  <si>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</si>
  <si>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</si>
  <si>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</si>
  <si>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</si>
  <si>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</si>
  <si>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</si>
  <si>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</si>
  <si>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</si>
  <si>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</si>
  <si>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</si>
  <si>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</si>
  <si>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</si>
  <si>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</si>
  <si>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</si>
  <si>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</si>
  <si>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</si>
  <si>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</si>
  <si>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</si>
  <si>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</si>
  <si>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</si>
  <si>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</si>
  <si>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</si>
  <si>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</si>
  <si>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</si>
  <si>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</si>
  <si>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</si>
  <si>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</si>
  <si>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</si>
  <si>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</si>
  <si>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</si>
  <si>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</si>
  <si>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</si>
  <si>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</si>
  <si>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</si>
  <si>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</si>
  <si>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</si>
  <si>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</si>
  <si>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</si>
  <si>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</si>
  <si>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</si>
  <si>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</si>
  <si>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</si>
  <si>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</si>
  <si>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</si>
  <si>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</si>
  <si>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</si>
  <si>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</si>
  <si>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</si>
  <si>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</si>
  <si>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</si>
  <si>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</si>
  <si>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</si>
  <si>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</si>
  <si>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</si>
  <si>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</si>
  <si>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</si>
  <si>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</si>
  <si>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</si>
  <si>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</si>
  <si>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</si>
  <si>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</si>
  <si>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</si>
  <si>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</si>
  <si>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</si>
  <si>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</si>
  <si>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</si>
  <si>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</si>
  <si>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</si>
  <si>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</si>
  <si>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</si>
  <si>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</si>
  <si>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</si>
  <si>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</si>
  <si>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</si>
  <si>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</si>
  <si>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</si>
  <si>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</si>
  <si>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</si>
  <si>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</si>
  <si>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</si>
  <si>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</si>
  <si>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</si>
  <si>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</si>
  <si>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</si>
  <si>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</si>
  <si>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</si>
  <si>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</si>
  <si>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</si>
  <si>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</si>
  <si>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</si>
  <si>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</si>
  <si>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</si>
  <si>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</si>
  <si>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</si>
  <si>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</si>
  <si>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</si>
  <si>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</si>
  <si>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</si>
  <si>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</si>
  <si>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</si>
  <si>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</si>
  <si>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</si>
  <si>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</si>
  <si>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</si>
  <si>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</si>
  <si>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</si>
  <si>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</si>
  <si>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</si>
  <si>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</si>
  <si>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</si>
  <si>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</si>
  <si>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</si>
  <si>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</si>
  <si>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</si>
  <si>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</si>
  <si>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</si>
  <si>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</si>
  <si>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</si>
  <si>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</si>
  <si>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</si>
  <si>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</si>
  <si>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</si>
  <si>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</si>
  <si>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</si>
  <si>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</si>
  <si>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</si>
  <si>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</si>
  <si>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</si>
  <si>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</si>
  <si>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</si>
  <si>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</si>
  <si>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</si>
  <si>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</si>
  <si>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</si>
  <si>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</si>
  <si>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</si>
  <si>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</si>
  <si>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</si>
  <si>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</si>
  <si>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</si>
  <si>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</si>
  <si>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</si>
  <si>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</si>
  <si>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</si>
  <si>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</si>
  <si>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</si>
  <si>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</si>
  <si>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</si>
  <si>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</si>
  <si>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</si>
  <si>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</si>
  <si>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</si>
  <si>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</si>
  <si>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</si>
  <si>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</si>
  <si>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</si>
  <si>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</si>
  <si>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</si>
  <si>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</si>
  <si>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</si>
  <si>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</si>
  <si>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</si>
  <si>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</si>
  <si>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</si>
  <si>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</si>
  <si>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</si>
  <si>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</si>
  <si>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</si>
  <si>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</si>
  <si>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</si>
  <si>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</si>
  <si>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</si>
  <si>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</si>
  <si>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</si>
  <si>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</si>
  <si>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</si>
  <si>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</si>
  <si>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</si>
  <si>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</si>
  <si>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</si>
  <si>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</si>
  <si>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</si>
  <si>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</si>
  <si>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</si>
  <si>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</si>
  <si>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</si>
  <si>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</si>
  <si>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</si>
  <si>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</si>
  <si>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</si>
  <si>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</si>
  <si>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</si>
  <si>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</si>
  <si>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</si>
  <si>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</si>
  <si>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</si>
  <si>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</si>
  <si>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</si>
  <si>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</si>
  <si>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</si>
  <si>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</si>
  <si>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</si>
  <si>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</si>
  <si>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</si>
  <si>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</si>
  <si>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</si>
  <si>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</si>
  <si>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</si>
  <si>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</si>
  <si>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</si>
  <si>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</si>
  <si>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</si>
  <si>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</si>
  <si>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</si>
  <si>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</si>
  <si>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</si>
  <si>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</si>
  <si>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</si>
  <si>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</si>
  <si>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</si>
  <si>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</si>
  <si>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</si>
  <si>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</si>
  <si>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</si>
  <si>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</si>
  <si>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</si>
  <si>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</si>
  <si>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</si>
  <si>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</si>
  <si>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</si>
  <si>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</si>
  <si>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</si>
  <si>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</si>
  <si>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</si>
  <si>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</si>
  <si>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</si>
  <si>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</si>
  <si>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</si>
  <si>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</si>
  <si>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</si>
  <si>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</si>
  <si>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</si>
  <si>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</si>
  <si>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</si>
  <si>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</si>
  <si>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</si>
  <si>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</si>
  <si>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</si>
  <si>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</si>
  <si>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</si>
  <si>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</si>
  <si>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</si>
  <si>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</si>
  <si>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</si>
  <si>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</si>
  <si>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</si>
  <si>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</si>
  <si>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</si>
  <si>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</si>
  <si>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</si>
  <si>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</si>
  <si>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</si>
  <si>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</si>
  <si>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</si>
  <si>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</si>
  <si>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</si>
  <si>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</si>
  <si>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</si>
  <si>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</si>
  <si>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</si>
  <si>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</si>
  <si>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</si>
  <si>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</si>
  <si>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</si>
  <si>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</si>
  <si>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</si>
  <si>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</si>
  <si>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</si>
  <si>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</si>
  <si>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</si>
  <si>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</si>
  <si>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</si>
  <si>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</si>
  <si>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</si>
  <si>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</si>
  <si>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</si>
  <si>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</si>
  <si>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</si>
  <si>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</si>
  <si>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</si>
  <si>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</si>
  <si>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</si>
  <si>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</si>
  <si>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</si>
  <si>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</si>
  <si>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</si>
  <si>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</si>
  <si>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</si>
  <si>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</si>
  <si>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</si>
  <si>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</si>
  <si>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</si>
  <si>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</si>
  <si>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</si>
  <si>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</si>
  <si>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</si>
  <si>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</si>
  <si>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</si>
  <si>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</si>
  <si>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</si>
  <si>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</si>
  <si>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</si>
  <si>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</si>
  <si>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</si>
  <si>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</si>
  <si>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</si>
  <si>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</si>
  <si>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</si>
  <si>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</si>
  <si>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</si>
  <si>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</si>
  <si>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</si>
  <si>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</si>
  <si>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</si>
  <si>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</si>
  <si>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</si>
  <si>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</si>
  <si>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</si>
  <si>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</si>
  <si>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</si>
  <si>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</si>
  <si>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</si>
  <si>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</si>
  <si>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</si>
  <si>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</si>
  <si>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</si>
  <si>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</si>
  <si>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</si>
  <si>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</si>
  <si>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</si>
  <si>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</si>
  <si>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</si>
  <si>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</si>
  <si>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</si>
  <si>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</si>
  <si>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</si>
  <si>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</si>
  <si>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</si>
  <si>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</si>
  <si>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</si>
  <si>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</si>
  <si>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</si>
  <si>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</si>
  <si>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</si>
  <si>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</si>
  <si>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</si>
  <si>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</si>
  <si>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</si>
  <si>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</si>
  <si>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</si>
  <si>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</si>
  <si>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</si>
  <si>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</si>
  <si>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</si>
  <si>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</si>
  <si>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</si>
  <si>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</si>
  <si>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</si>
  <si>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</si>
  <si>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</si>
  <si>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</si>
  <si>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</si>
  <si>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</si>
  <si>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</si>
  <si>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</si>
  <si>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</si>
  <si>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</si>
  <si>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</si>
  <si>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</si>
  <si>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</si>
  <si>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</si>
  <si>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</si>
  <si>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</si>
  <si>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</si>
  <si>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</si>
  <si>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</si>
  <si>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</si>
  <si>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</si>
  <si>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</si>
  <si>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</si>
  <si>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</si>
  <si>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</si>
  <si>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</si>
  <si>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</si>
  <si>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</si>
  <si>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</si>
  <si>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</si>
  <si>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</si>
  <si>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</si>
  <si>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</si>
  <si>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</si>
  <si>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</si>
  <si>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</si>
  <si>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</si>
  <si>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</si>
  <si>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</si>
  <si>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</si>
  <si>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</si>
  <si>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</si>
  <si>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</si>
  <si>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</si>
  <si>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</si>
  <si>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</si>
  <si>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</si>
  <si>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</si>
  <si>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</si>
  <si>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</si>
  <si>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</si>
  <si>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</si>
  <si>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</si>
  <si>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</si>
  <si>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</si>
  <si>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</si>
  <si>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</si>
  <si>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</si>
  <si>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</si>
  <si>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</si>
  <si>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</si>
  <si>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</si>
  <si>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</si>
  <si>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</si>
  <si>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</si>
  <si>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</si>
  <si>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</si>
  <si>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</si>
  <si>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</si>
  <si>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</si>
  <si>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</si>
  <si>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</si>
  <si>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</si>
  <si>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</si>
  <si>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</si>
  <si>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</si>
  <si>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</si>
  <si>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</si>
  <si>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</si>
  <si>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</si>
  <si>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</si>
  <si>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</si>
  <si>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</si>
  <si>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</si>
  <si>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</si>
  <si>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</si>
  <si>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</si>
  <si>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</si>
  <si>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</si>
  <si>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</si>
  <si>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</si>
  <si>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</si>
  <si>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</si>
  <si>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</si>
  <si>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</si>
  <si>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</si>
  <si>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</si>
  <si>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</si>
  <si>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</si>
  <si>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</si>
  <si>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</si>
  <si>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</si>
  <si>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</si>
  <si>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</si>
  <si>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</si>
  <si>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</si>
  <si>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</si>
  <si>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</si>
  <si>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</si>
  <si>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</si>
  <si>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</si>
  <si>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</si>
  <si>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</si>
  <si>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</si>
  <si>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</si>
  <si>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</si>
  <si>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</si>
  <si>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</si>
  <si>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</si>
  <si>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</si>
  <si>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</si>
  <si>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</si>
  <si>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</si>
  <si>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</si>
  <si>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</si>
  <si>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</si>
  <si>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</si>
  <si>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</si>
  <si>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</si>
  <si>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</si>
  <si>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</si>
  <si>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</si>
  <si>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</si>
  <si>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</si>
  <si>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</si>
  <si>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</si>
  <si>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</si>
  <si>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</si>
  <si>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</si>
  <si>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</si>
  <si>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</si>
  <si>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</si>
  <si>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</si>
  <si>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</si>
  <si>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</si>
  <si>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</si>
  <si>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</si>
  <si>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</si>
  <si>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</si>
  <si>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</si>
  <si>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</si>
  <si>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</si>
  <si>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</si>
  <si>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</si>
  <si>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</si>
  <si>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</si>
  <si>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</si>
  <si>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</si>
  <si>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</si>
  <si>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</si>
  <si>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</si>
  <si>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</si>
  <si>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</si>
  <si>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</si>
  <si>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</si>
  <si>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</si>
  <si>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</si>
  <si>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</si>
  <si>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</si>
  <si>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</si>
  <si>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</si>
  <si>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</si>
  <si>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</si>
  <si>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</si>
  <si>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</si>
  <si>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</si>
  <si>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</si>
  <si>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</si>
  <si>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</si>
  <si>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</si>
  <si>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</si>
  <si>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</si>
  <si>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</si>
  <si>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</si>
  <si>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</si>
  <si>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</si>
  <si>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</si>
  <si>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</si>
  <si>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</si>
  <si>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</si>
  <si>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</si>
  <si>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</si>
  <si>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</si>
  <si>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</si>
  <si>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</si>
  <si>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</si>
  <si>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</si>
  <si>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</si>
  <si>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</si>
  <si>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</si>
  <si>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</si>
  <si>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</si>
  <si>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</si>
  <si>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</si>
  <si>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</si>
  <si>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</si>
  <si>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</si>
  <si>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</si>
  <si>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</si>
  <si>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</si>
  <si>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</si>
  <si>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</si>
  <si>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</si>
  <si>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</si>
  <si>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</si>
  <si>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</si>
  <si>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</si>
  <si>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</si>
  <si>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</si>
  <si>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</si>
  <si>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</si>
  <si>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</si>
  <si>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</si>
  <si>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</si>
  <si>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</si>
  <si>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</si>
  <si>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</si>
  <si>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</si>
  <si>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</si>
  <si>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</si>
  <si>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</si>
  <si>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</si>
  <si>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</si>
  <si>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</si>
  <si>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</si>
  <si>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</si>
  <si>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</si>
  <si>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</si>
  <si>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</si>
  <si>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</si>
  <si>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</si>
  <si>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</si>
  <si>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</si>
  <si>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</si>
  <si>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</si>
  <si>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</si>
  <si>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</si>
  <si>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</si>
  <si>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</si>
  <si>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</si>
  <si>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</si>
  <si>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</si>
  <si>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</si>
  <si>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</si>
  <si>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</si>
  <si>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</si>
  <si>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</si>
  <si>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</si>
  <si>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</si>
  <si>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</si>
  <si>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</si>
  <si>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</si>
  <si>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</si>
  <si>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</si>
  <si>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</si>
  <si>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</si>
  <si>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</si>
  <si>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</si>
  <si>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</si>
  <si>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</si>
  <si>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</si>
  <si>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</si>
  <si>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</si>
  <si>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</si>
  <si>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</si>
  <si>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</si>
  <si>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</si>
  <si>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</si>
  <si>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</si>
  <si>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</si>
  <si>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</si>
  <si>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</si>
  <si>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</si>
  <si>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</si>
  <si>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</si>
  <si>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</si>
  <si>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</si>
  <si>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</si>
  <si>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</si>
  <si>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</si>
  <si>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</si>
  <si>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</si>
  <si>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</si>
  <si>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</si>
  <si>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</si>
  <si>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</si>
  <si>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</si>
  <si>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</si>
  <si>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</si>
  <si>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</si>
  <si>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</si>
  <si>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</si>
  <si>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</si>
  <si>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</si>
  <si>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</si>
  <si>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</si>
  <si>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</si>
  <si>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</si>
  <si>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</si>
  <si>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</si>
  <si>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</si>
  <si>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</si>
  <si>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</si>
  <si>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</si>
  <si>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</si>
  <si>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</si>
  <si>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</si>
  <si>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</si>
  <si>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</si>
  <si>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</si>
  <si>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</si>
  <si>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</si>
  <si>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</si>
  <si>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</si>
  <si>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</si>
  <si>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</si>
  <si>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</si>
  <si>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</si>
  <si>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</si>
  <si>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</si>
  <si>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</si>
  <si>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</si>
  <si>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</si>
  <si>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</si>
  <si>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</si>
  <si>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</si>
  <si>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</si>
  <si>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</si>
  <si>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</si>
  <si>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</si>
  <si>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</si>
  <si>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</si>
  <si>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</si>
  <si>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</si>
  <si>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</si>
  <si>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</si>
  <si>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</si>
  <si>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</si>
  <si>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</si>
  <si>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</si>
  <si>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</si>
  <si>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</si>
  <si>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</si>
  <si>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</si>
  <si>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</si>
  <si>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</si>
  <si>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</si>
  <si>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</si>
  <si>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</si>
  <si>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</si>
  <si>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</si>
  <si>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</si>
  <si>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</si>
  <si>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</si>
  <si>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</si>
  <si>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</si>
  <si>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</si>
  <si>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</si>
  <si>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</si>
  <si>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</si>
  <si>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</si>
  <si>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</si>
  <si>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</si>
  <si>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</si>
  <si>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</si>
  <si>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</si>
  <si>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</si>
  <si>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</si>
  <si>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</si>
  <si>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</si>
  <si>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</si>
  <si>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</si>
  <si>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</si>
  <si>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</si>
  <si>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</si>
  <si>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</si>
  <si>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</si>
  <si>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</si>
  <si>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</si>
  <si>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</si>
  <si>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</si>
  <si>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</si>
  <si>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</si>
  <si>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</si>
  <si>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</si>
  <si>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</si>
  <si>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</si>
  <si>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</si>
  <si>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</si>
  <si>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</si>
  <si>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</si>
  <si>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</si>
  <si>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</si>
  <si>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</si>
  <si>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</si>
  <si>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</si>
  <si>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</si>
  <si>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</si>
  <si>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</si>
  <si>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</si>
  <si>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</si>
  <si>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</si>
  <si>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</si>
  <si>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</si>
  <si>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</si>
  <si>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</si>
  <si>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</si>
  <si>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</si>
  <si>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</si>
  <si>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</si>
  <si>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</si>
  <si>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</si>
  <si>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</si>
  <si>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</si>
  <si>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</si>
  <si>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</si>
  <si>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</si>
  <si>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</si>
  <si>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</si>
  <si>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</si>
  <si>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</si>
  <si>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</si>
  <si>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</si>
  <si>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</si>
  <si>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</si>
  <si>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</si>
  <si>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</si>
  <si>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</si>
  <si>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</si>
  <si>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</si>
  <si>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</si>
  <si>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</si>
  <si>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</si>
  <si>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</si>
  <si>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</si>
  <si>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</si>
  <si>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</si>
  <si>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</si>
  <si>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</si>
  <si>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</si>
  <si>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</si>
  <si>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</si>
  <si>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</si>
  <si>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</si>
  <si>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</si>
  <si>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</si>
  <si>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</si>
  <si>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</si>
  <si>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</si>
  <si>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</si>
  <si>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</si>
  <si>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</si>
  <si>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</si>
  <si>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</si>
  <si>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</si>
  <si>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</si>
  <si>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</si>
  <si>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</si>
  <si>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</si>
  <si>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</si>
  <si>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</si>
  <si>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</si>
  <si>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</si>
  <si>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</si>
  <si>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</si>
  <si>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</si>
  <si>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</si>
  <si>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</si>
  <si>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</si>
  <si>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</si>
  <si>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</si>
  <si>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</si>
  <si>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</si>
  <si>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</si>
  <si>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</si>
  <si>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</si>
  <si>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</si>
  <si>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</si>
  <si>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</si>
  <si>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</si>
  <si>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</si>
  <si>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</si>
  <si>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</si>
  <si>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</si>
  <si>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</si>
  <si>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</si>
  <si>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</si>
  <si>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</si>
  <si>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</si>
  <si>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</si>
  <si>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</si>
  <si>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</si>
  <si>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</si>
  <si>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</si>
  <si>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</si>
  <si>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</si>
  <si>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</si>
  <si>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</si>
  <si>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</si>
  <si>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</si>
  <si>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</si>
  <si>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</si>
  <si>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</si>
  <si>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</si>
  <si>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</si>
  <si>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</si>
  <si>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</si>
  <si>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</si>
  <si>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</si>
  <si>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</si>
  <si>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</si>
  <si>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</si>
  <si>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</si>
  <si>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</si>
  <si>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</si>
  <si>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</si>
  <si>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</si>
  <si>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</si>
  <si>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</si>
  <si>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</si>
  <si>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</si>
  <si>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</si>
  <si>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</si>
  <si>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</si>
  <si>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</si>
  <si>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</si>
  <si>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</si>
  <si>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</si>
  <si>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</si>
  <si>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</si>
  <si>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</si>
  <si>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</si>
  <si>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</si>
  <si>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</si>
  <si>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</si>
  <si>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</si>
  <si>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</si>
  <si>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</si>
  <si>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</si>
  <si>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</si>
  <si>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</si>
  <si>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</si>
  <si>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</si>
  <si>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</si>
  <si>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</si>
  <si>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</si>
  <si>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</si>
  <si>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</si>
  <si>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</si>
  <si>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</si>
  <si>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</si>
  <si>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</si>
  <si>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</si>
  <si>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</si>
  <si>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</si>
  <si>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</si>
  <si>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</si>
  <si>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</si>
  <si>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</si>
  <si>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</si>
  <si>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</si>
  <si>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</si>
  <si>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</si>
  <si>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</si>
  <si>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</si>
  <si>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</si>
  <si>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</si>
  <si>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</si>
  <si>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</si>
  <si>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</si>
  <si>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</si>
  <si>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</si>
  <si>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</si>
  <si>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</si>
  <si>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</si>
  <si>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</si>
  <si>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</si>
  <si>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</si>
  <si>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</si>
  <si>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</si>
  <si>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</si>
  <si>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</si>
  <si>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</si>
  <si>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</si>
  <si>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</si>
  <si>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</si>
  <si>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</si>
  <si>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</si>
  <si>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</si>
  <si>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</si>
  <si>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</si>
  <si>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</si>
  <si>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</si>
  <si>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</si>
  <si>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</si>
  <si>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</si>
  <si>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</si>
  <si>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</si>
  <si>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</si>
  <si>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</si>
  <si>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</si>
  <si>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</si>
  <si>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</si>
  <si>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</si>
  <si>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</si>
  <si>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</si>
  <si>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</si>
  <si>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</si>
  <si>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</si>
  <si>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</si>
  <si>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</si>
  <si>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</si>
  <si>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</si>
  <si>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</si>
  <si>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</si>
  <si>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</si>
  <si>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</si>
  <si>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</si>
  <si>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</si>
  <si>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</si>
  <si>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</si>
  <si>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</si>
  <si>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</si>
  <si>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</si>
  <si>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</si>
  <si>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</si>
  <si>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</si>
  <si>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</si>
  <si>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</si>
  <si>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</si>
  <si>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</si>
  <si>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</si>
  <si>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</si>
  <si>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</si>
  <si>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</si>
  <si>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</si>
  <si>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</si>
  <si>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</si>
  <si>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</si>
  <si>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</si>
  <si>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</si>
  <si>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</si>
  <si>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</si>
  <si>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</si>
  <si>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</si>
  <si>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</si>
  <si>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</si>
  <si>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</si>
  <si>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</si>
  <si>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</si>
  <si>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</si>
  <si>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</si>
  <si>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</si>
  <si>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</si>
  <si>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</si>
  <si>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</si>
  <si>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</si>
  <si>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</si>
  <si>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</si>
  <si>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</si>
  <si>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</si>
  <si>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</si>
  <si>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</si>
  <si>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</si>
  <si>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</si>
  <si>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</si>
  <si>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</si>
  <si>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</si>
  <si>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</si>
  <si>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</si>
  <si>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</si>
  <si>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</si>
  <si>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</si>
  <si>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</si>
  <si>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</si>
  <si>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</si>
  <si>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</si>
  <si>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</si>
  <si>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</si>
  <si>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</si>
  <si>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</si>
  <si>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</si>
  <si>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</si>
  <si>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</si>
  <si>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</si>
  <si>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</si>
  <si>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</si>
  <si>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</si>
  <si>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</si>
  <si>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</si>
  <si>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</si>
  <si>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</si>
  <si>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</si>
  <si>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</si>
  <si>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</si>
  <si>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</si>
  <si>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</si>
  <si>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</si>
  <si>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</si>
  <si>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</si>
  <si>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</si>
  <si>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</si>
  <si>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</si>
  <si>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</si>
  <si>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</si>
  <si>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</si>
  <si>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</si>
  <si>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</si>
  <si>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</si>
  <si>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</si>
  <si>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</si>
  <si>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</si>
  <si>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</si>
  <si>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</si>
  <si>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</si>
  <si>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</si>
  <si>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</si>
  <si>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</si>
  <si>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</si>
  <si>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</si>
  <si>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</si>
  <si>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</si>
  <si>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</si>
  <si>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</si>
  <si>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</si>
  <si>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</si>
  <si>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</si>
  <si>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</si>
  <si>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</si>
  <si>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</si>
  <si>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</si>
  <si>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</si>
  <si>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</si>
  <si>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</si>
  <si>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</si>
  <si>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</si>
  <si>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</si>
  <si>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</si>
  <si>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</si>
  <si>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</si>
  <si>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</si>
  <si>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</si>
  <si>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</si>
  <si>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</si>
  <si>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</si>
  <si>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</si>
  <si>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</si>
  <si>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</si>
  <si>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</si>
  <si>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</si>
  <si>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</si>
  <si>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</si>
  <si>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</si>
  <si>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</si>
  <si>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</si>
  <si>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</si>
  <si>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</si>
  <si>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</si>
  <si>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</si>
  <si>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</si>
  <si>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</si>
  <si>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</si>
  <si>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</si>
  <si>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</si>
  <si>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</si>
  <si>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</si>
  <si>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</si>
  <si>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</si>
  <si>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</si>
  <si>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</si>
  <si>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</si>
  <si>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</si>
  <si>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</si>
  <si>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</si>
  <si>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</si>
  <si>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</si>
  <si>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</si>
  <si>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</si>
  <si>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</si>
  <si>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</si>
  <si>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</si>
  <si>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</si>
  <si>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</si>
  <si>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</si>
  <si>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</si>
  <si>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</si>
  <si>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</si>
  <si>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</si>
  <si>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</si>
  <si>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</si>
  <si>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</si>
  <si>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</si>
  <si>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</si>
  <si>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</si>
  <si>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</si>
  <si>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</si>
  <si>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</si>
  <si>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</si>
  <si>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</si>
  <si>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</si>
  <si>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</si>
  <si>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</si>
  <si>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</si>
  <si>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</si>
  <si>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</si>
  <si>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</si>
  <si>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</si>
  <si>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</si>
  <si>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</si>
  <si>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</si>
  <si>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</si>
  <si>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</si>
  <si>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</si>
  <si>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</si>
  <si>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</si>
  <si>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</si>
  <si>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</si>
  <si>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</si>
  <si>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</si>
  <si>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</si>
  <si>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</si>
  <si>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</si>
  <si>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</si>
  <si>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</si>
  <si>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</si>
  <si>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</si>
  <si>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</si>
  <si>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</si>
  <si>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</si>
  <si>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</si>
  <si>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</si>
  <si>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</si>
  <si>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</si>
  <si>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</si>
  <si>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</si>
  <si>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</si>
  <si>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</si>
  <si>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</si>
  <si>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</si>
  <si>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</si>
  <si>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</si>
  <si>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</si>
  <si>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</si>
  <si>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</si>
  <si>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</si>
  <si>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</si>
  <si>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</si>
  <si>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</si>
  <si>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</si>
  <si>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</si>
  <si>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</si>
  <si>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</si>
  <si>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</si>
  <si>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</si>
  <si>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</si>
  <si>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</si>
  <si>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</si>
  <si>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</si>
  <si>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</si>
  <si>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</si>
  <si>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</si>
  <si>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</si>
  <si>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</si>
  <si>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</si>
  <si>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</si>
  <si>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</si>
  <si>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</si>
  <si>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</si>
  <si>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</si>
  <si>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</si>
  <si>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</si>
  <si>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</si>
  <si>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</si>
  <si>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</si>
  <si>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</si>
  <si>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</si>
  <si>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</si>
  <si>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</si>
  <si>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</si>
  <si>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</si>
  <si>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</si>
  <si>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</si>
  <si>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</si>
  <si>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</si>
  <si>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</si>
  <si>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</si>
  <si>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</si>
  <si>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</si>
  <si>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</si>
  <si>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</si>
  <si>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</si>
  <si>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</si>
  <si>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</si>
  <si>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</si>
  <si>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</si>
  <si>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</si>
  <si>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</si>
  <si>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</si>
  <si>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</si>
  <si>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</si>
  <si>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</si>
  <si>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</si>
  <si>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</si>
  <si>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</si>
  <si>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</si>
  <si>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</si>
  <si>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</si>
  <si>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</si>
  <si>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</si>
  <si>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</si>
  <si>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</si>
  <si>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</si>
  <si>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</si>
  <si>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</si>
  <si>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</si>
  <si>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</si>
  <si>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</si>
  <si>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</si>
  <si>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</si>
  <si>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</si>
  <si>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</si>
  <si>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</si>
  <si>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</si>
  <si>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</si>
  <si>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</si>
  <si>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</si>
  <si>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</si>
  <si>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</si>
  <si>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</si>
  <si>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</si>
  <si>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</si>
  <si>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</si>
  <si>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</si>
  <si>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</si>
  <si>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</si>
  <si>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</si>
  <si>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</si>
  <si>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</si>
  <si>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</si>
  <si>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</si>
  <si>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</si>
  <si>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</si>
  <si>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</si>
  <si>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</si>
  <si>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</si>
  <si>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</si>
  <si>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</si>
  <si>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</si>
  <si>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</si>
  <si>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</si>
  <si>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</si>
  <si>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</si>
  <si>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</si>
  <si>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</si>
  <si>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</si>
  <si>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</si>
  <si>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</si>
  <si>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</si>
  <si>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</si>
  <si>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</si>
  <si>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</si>
  <si>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</si>
  <si>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</si>
  <si>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</si>
  <si>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</si>
  <si>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</si>
  <si>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</si>
  <si>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</si>
  <si>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</si>
  <si>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</si>
  <si>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</si>
  <si>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</si>
  <si>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</si>
  <si>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</si>
  <si>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</si>
  <si>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</si>
  <si>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</si>
  <si>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</si>
  <si>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</si>
  <si>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</si>
  <si>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</si>
  <si>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</si>
  <si>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</si>
  <si>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</si>
  <si>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</si>
  <si>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</si>
  <si>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</si>
  <si>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</si>
  <si>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</si>
  <si>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</si>
  <si>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</si>
  <si>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</si>
  <si>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</si>
  <si>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</si>
  <si>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</si>
  <si>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</si>
  <si>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</si>
  <si>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</si>
  <si>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</si>
  <si>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</si>
  <si>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</si>
  <si>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</si>
  <si>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</si>
  <si>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</si>
  <si>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</si>
  <si>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</si>
  <si>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</si>
  <si>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</si>
  <si>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</si>
  <si>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</si>
  <si>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</si>
  <si>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</si>
  <si>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</si>
  <si>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</si>
  <si>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</si>
  <si>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</si>
  <si>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</si>
  <si>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</si>
  <si>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</si>
  <si>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</si>
  <si>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</si>
  <si>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</si>
  <si>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</si>
  <si>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</si>
  <si>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</si>
  <si>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</si>
  <si>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</si>
  <si>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</si>
  <si>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</si>
  <si>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</si>
  <si>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</si>
  <si>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</si>
  <si>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</si>
  <si>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</si>
  <si>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</si>
  <si>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</si>
  <si>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</si>
  <si>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</si>
  <si>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</si>
  <si>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</si>
  <si>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</si>
  <si>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</si>
  <si>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</si>
  <si>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</si>
  <si>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</si>
  <si>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</si>
  <si>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</si>
  <si>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</si>
  <si>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</si>
  <si>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</si>
  <si>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</si>
  <si>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</si>
  <si>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</si>
  <si>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</si>
  <si>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</si>
  <si>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</si>
  <si>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</si>
  <si>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</si>
  <si>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</si>
  <si>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</si>
  <si>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</si>
  <si>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</si>
  <si>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</si>
  <si>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</si>
  <si>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</si>
  <si>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</si>
  <si>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</si>
  <si>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</si>
  <si>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</si>
  <si>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</si>
  <si>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</si>
  <si>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</si>
  <si>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</si>
  <si>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</si>
  <si>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</si>
  <si>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</si>
  <si>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</si>
  <si>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</si>
  <si>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</si>
  <si>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</si>
  <si>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</si>
  <si>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</si>
  <si>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</si>
  <si>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</si>
  <si>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</si>
  <si>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</si>
  <si>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</si>
  <si>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</si>
  <si>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</si>
  <si>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</si>
  <si>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</si>
  <si>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</si>
  <si>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</si>
  <si>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</si>
  <si>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</si>
  <si>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</si>
  <si>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</si>
  <si>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</si>
  <si>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</si>
  <si>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</si>
  <si>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</si>
  <si>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</si>
  <si>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</si>
  <si>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</si>
  <si>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</si>
  <si>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</si>
  <si>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</si>
  <si>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</si>
  <si>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</si>
  <si>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</si>
  <si>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</si>
  <si>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</si>
  <si>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</si>
  <si>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</si>
  <si>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</si>
  <si>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</si>
  <si>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</si>
  <si>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</si>
  <si>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</si>
  <si>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</si>
  <si>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</si>
  <si>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</si>
  <si>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</si>
  <si>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</si>
  <si>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</si>
  <si>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</si>
  <si>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</si>
  <si>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</si>
  <si>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</si>
  <si>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</si>
  <si>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</si>
  <si>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</si>
  <si>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</si>
  <si>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</si>
  <si>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</si>
  <si>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</si>
  <si>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</si>
  <si>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</si>
  <si>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</si>
  <si>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</si>
  <si>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</si>
  <si>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</si>
  <si>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</si>
  <si>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</si>
  <si>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</si>
  <si>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</si>
  <si>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</si>
  <si>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</si>
  <si>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</si>
  <si>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</si>
  <si>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</si>
  <si>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</si>
  <si>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</si>
  <si>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</si>
  <si>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</si>
  <si>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</si>
  <si>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</si>
  <si>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</si>
  <si>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</si>
  <si>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</si>
  <si>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</si>
  <si>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</si>
  <si>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</si>
  <si>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</si>
  <si>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</si>
  <si>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</si>
  <si>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</si>
  <si>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</si>
  <si>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</si>
  <si>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</si>
  <si>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</si>
  <si>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</si>
  <si>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</si>
  <si>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</si>
  <si>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</si>
  <si>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</si>
  <si>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</si>
  <si>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</si>
  <si>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</si>
  <si>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</si>
  <si>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</si>
  <si>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</si>
  <si>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</si>
  <si>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</si>
  <si>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</si>
  <si>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</si>
  <si>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</si>
  <si>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</si>
  <si>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</si>
  <si>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</si>
  <si>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</si>
  <si>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</si>
  <si>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</si>
  <si>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</si>
  <si>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</si>
  <si>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</si>
  <si>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</si>
  <si>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</si>
  <si>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</si>
  <si>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</si>
  <si>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</si>
  <si>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</si>
  <si>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</si>
  <si>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</si>
  <si>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</si>
  <si>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</si>
  <si>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</si>
  <si>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</si>
  <si>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</si>
  <si>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</si>
  <si>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</si>
  <si>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</si>
  <si>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</si>
  <si>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</si>
  <si>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</si>
  <si>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</si>
  <si>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</si>
  <si>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</si>
  <si>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</si>
  <si>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</si>
  <si>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</si>
  <si>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</si>
  <si>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</si>
  <si>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</si>
  <si>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</si>
  <si>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</si>
  <si>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</si>
  <si>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</si>
  <si>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</si>
  <si>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</si>
  <si>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</si>
  <si>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</si>
  <si>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</si>
  <si>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</si>
  <si>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</si>
  <si>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</si>
  <si>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</si>
  <si>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</si>
  <si>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</si>
  <si>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</si>
  <si>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</si>
  <si>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</si>
  <si>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</si>
  <si>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</si>
  <si>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</si>
  <si>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</si>
  <si>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</si>
  <si>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</si>
  <si>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</si>
  <si>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</si>
  <si>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</si>
  <si>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</si>
  <si>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</si>
  <si>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</si>
  <si>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</si>
  <si>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</si>
  <si>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</si>
  <si>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</si>
  <si>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</si>
  <si>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</si>
  <si>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</si>
  <si>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</si>
  <si>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</si>
  <si>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</si>
  <si>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</si>
  <si>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</si>
  <si>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</si>
  <si>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</si>
  <si>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</si>
  <si>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</si>
  <si>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</si>
  <si>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</si>
  <si>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</si>
  <si>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</si>
  <si>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</si>
  <si>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</si>
  <si>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</si>
  <si>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</si>
  <si>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</si>
  <si>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</si>
  <si>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</si>
  <si>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</si>
  <si>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</si>
  <si>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</si>
  <si>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</si>
  <si>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</si>
  <si>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</si>
  <si>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</si>
  <si>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</si>
  <si>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</si>
  <si>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</si>
  <si>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</si>
  <si>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</si>
  <si>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</si>
  <si>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</si>
  <si>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</si>
  <si>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</si>
  <si>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</si>
  <si>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</si>
  <si>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</si>
  <si>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</si>
  <si>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</si>
  <si>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</si>
  <si>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</si>
  <si>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</si>
  <si>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</si>
  <si>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</si>
  <si>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</si>
  <si>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</si>
  <si>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</si>
  <si>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</si>
  <si>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</si>
  <si>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</si>
  <si>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</si>
  <si>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</si>
  <si>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</si>
  <si>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</si>
  <si>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</si>
  <si>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</si>
  <si>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</si>
  <si>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</si>
  <si>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</si>
  <si>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</si>
  <si>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</si>
  <si>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</si>
  <si>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</si>
  <si>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</si>
  <si>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</si>
  <si>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</si>
  <si>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</si>
  <si>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</si>
  <si>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</si>
  <si>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</si>
  <si>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</si>
  <si>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</si>
  <si>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</si>
  <si>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</si>
  <si>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</si>
  <si>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</si>
  <si>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</si>
  <si>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</si>
  <si>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</si>
  <si>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</si>
  <si>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</si>
  <si>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</si>
  <si>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</si>
  <si>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</si>
  <si>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</si>
  <si>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</si>
  <si>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</si>
  <si>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</si>
  <si>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</si>
  <si>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</si>
  <si>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</si>
  <si>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</si>
  <si>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</si>
  <si>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</si>
  <si>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</si>
  <si>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</si>
  <si>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</si>
  <si>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</si>
  <si>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</si>
  <si>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</si>
  <si>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</si>
  <si>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</si>
  <si>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</si>
  <si>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</si>
  <si>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</si>
  <si>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</si>
  <si>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</si>
  <si>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</si>
  <si>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</si>
  <si>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</si>
  <si>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</si>
  <si>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</si>
  <si>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</si>
  <si>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</si>
  <si>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</si>
  <si>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</si>
  <si>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</si>
  <si>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</si>
  <si>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</si>
  <si>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</si>
  <si>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</si>
  <si>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</si>
  <si>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</si>
  <si>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</si>
  <si>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</si>
  <si>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</si>
  <si>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</si>
  <si>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</si>
  <si>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</si>
  <si>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</si>
  <si>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</si>
  <si>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</si>
  <si>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</si>
  <si>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</si>
  <si>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</si>
  <si>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</si>
  <si>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</si>
  <si>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</si>
  <si>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</si>
  <si>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</si>
  <si>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</si>
  <si>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</si>
  <si>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</si>
  <si>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</si>
  <si>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</si>
  <si>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</si>
  <si>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</si>
  <si>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</si>
  <si>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</si>
  <si>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</si>
  <si>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</si>
  <si>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</si>
  <si>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</si>
  <si>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</si>
  <si>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</si>
  <si>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</si>
  <si>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</si>
  <si>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</si>
  <si>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</si>
  <si>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</si>
  <si>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</si>
  <si>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</si>
  <si>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</si>
  <si>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</si>
  <si>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</si>
  <si>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</si>
  <si>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</si>
  <si>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</si>
  <si>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</si>
  <si>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</si>
  <si>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</si>
  <si>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</si>
  <si>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</si>
  <si>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</si>
  <si>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</si>
  <si>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</si>
  <si>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</si>
  <si>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</si>
  <si>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</si>
  <si>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</si>
  <si>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</si>
  <si>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</si>
  <si>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</si>
  <si>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</si>
  <si>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</si>
  <si>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</si>
  <si>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</si>
  <si>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</si>
  <si>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</si>
  <si>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</si>
  <si>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</si>
  <si>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</si>
  <si>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</si>
  <si>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</si>
  <si>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</si>
  <si>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</si>
  <si>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</si>
  <si>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</si>
  <si>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</si>
  <si>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</si>
  <si>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</si>
  <si>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</si>
  <si>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</si>
  <si>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</si>
  <si>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</si>
  <si>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</si>
  <si>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</si>
  <si>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</si>
  <si>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</si>
  <si>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</si>
  <si>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</si>
  <si>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</si>
  <si>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</si>
  <si>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</si>
  <si>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</si>
  <si>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</si>
  <si>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</si>
  <si>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</si>
  <si>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</si>
  <si>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</si>
  <si>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</si>
  <si>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</si>
  <si>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</si>
  <si>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</si>
  <si>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</si>
  <si>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</si>
  <si>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</si>
  <si>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</si>
  <si>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</si>
  <si>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</si>
  <si>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</si>
  <si>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</si>
  <si>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</si>
  <si>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</si>
  <si>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</si>
  <si>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</si>
  <si>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</si>
  <si>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</si>
  <si>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</si>
  <si>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</si>
  <si>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</si>
  <si>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</si>
  <si>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</si>
  <si>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</si>
  <si>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</si>
  <si>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</si>
  <si>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</si>
  <si>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</si>
  <si>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</si>
  <si>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</si>
  <si>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</si>
  <si>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</si>
  <si>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</si>
  <si>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</si>
  <si>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</si>
  <si>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</si>
  <si>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</si>
  <si>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</si>
  <si>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</si>
  <si>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</si>
  <si>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</si>
  <si>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</si>
  <si>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</si>
  <si>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</si>
  <si>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</si>
  <si>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</si>
  <si>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</si>
  <si>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</si>
  <si>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</si>
  <si>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</si>
  <si>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</si>
  <si>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</si>
  <si>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</si>
  <si>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</si>
  <si>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</si>
  <si>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</si>
  <si>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</si>
  <si>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</si>
  <si>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</si>
  <si>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</si>
  <si>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</si>
  <si>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</si>
  <si>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</si>
  <si>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</si>
  <si>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</si>
  <si>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</si>
  <si>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</si>
  <si>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</si>
  <si>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</si>
  <si>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</si>
  <si>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</si>
  <si>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</si>
  <si>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</si>
  <si>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</si>
  <si>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</si>
  <si>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</si>
  <si>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</si>
  <si>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</si>
  <si>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</si>
  <si>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</si>
  <si>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</si>
  <si>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</si>
  <si>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</si>
  <si>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</si>
  <si>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</si>
  <si>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</si>
  <si>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</si>
  <si>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</si>
  <si>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</si>
  <si>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</si>
  <si>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</si>
  <si>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</si>
  <si>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</si>
  <si>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</si>
  <si>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</si>
  <si>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</si>
  <si>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</si>
  <si>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</si>
  <si>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</si>
  <si>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</si>
  <si>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</si>
  <si>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</si>
  <si>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</si>
  <si>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</si>
  <si>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</si>
  <si>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</si>
  <si>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</si>
  <si>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</si>
  <si>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</si>
  <si>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</si>
  <si>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</si>
  <si>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</si>
  <si>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</si>
  <si>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</si>
  <si>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</si>
  <si>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</si>
  <si>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</si>
  <si>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</si>
  <si>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</si>
  <si>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</si>
  <si>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</si>
  <si>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</si>
  <si>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</si>
  <si>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</si>
  <si>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</si>
  <si>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</si>
  <si>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</si>
  <si>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</si>
  <si>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</si>
  <si>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</si>
  <si>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</si>
  <si>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</si>
  <si>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</si>
  <si>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</si>
  <si>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</si>
  <si>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</si>
  <si>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</si>
  <si>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</si>
  <si>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</si>
  <si>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</si>
  <si>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</si>
  <si>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</si>
  <si>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</si>
  <si>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</si>
  <si>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</si>
  <si>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</si>
  <si>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</si>
  <si>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</si>
  <si>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</si>
  <si>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</si>
  <si>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</si>
  <si>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</si>
  <si>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</si>
  <si>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</si>
  <si>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</si>
  <si>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</si>
  <si>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</si>
  <si>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</si>
  <si>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</si>
  <si>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</si>
  <si>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</si>
  <si>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</si>
  <si>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</si>
  <si>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</si>
  <si>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</si>
  <si>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</si>
  <si>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</si>
  <si>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</si>
  <si>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</si>
  <si>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</si>
  <si>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</si>
  <si>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</si>
  <si>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</si>
  <si>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</si>
  <si>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</si>
  <si>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</si>
  <si>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</si>
  <si>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</si>
  <si>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</si>
  <si>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</si>
  <si>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</si>
  <si>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</si>
  <si>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</si>
  <si>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</si>
  <si>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</si>
  <si>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</si>
  <si>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</si>
  <si>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</si>
  <si>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</si>
  <si>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</si>
  <si>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</si>
  <si>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</si>
  <si>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</si>
  <si>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</si>
  <si>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</si>
  <si>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</si>
  <si>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</si>
  <si>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</si>
  <si>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</si>
  <si>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</si>
  <si>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</si>
  <si>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</si>
  <si>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</si>
  <si>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</si>
  <si>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</si>
  <si>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</si>
  <si>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</si>
  <si>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</si>
  <si>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</si>
  <si>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</si>
  <si>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</si>
  <si>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</si>
  <si>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</si>
  <si>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</si>
  <si>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</si>
  <si>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</si>
  <si>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</si>
  <si>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</si>
  <si>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</si>
  <si>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</si>
  <si>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</si>
  <si>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</si>
  <si>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</si>
  <si>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</si>
  <si>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</si>
  <si>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</si>
  <si>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</si>
  <si>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</si>
  <si>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</si>
  <si>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</si>
  <si>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</si>
  <si>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</si>
  <si>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</si>
  <si>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</si>
  <si>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</si>
  <si>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</si>
  <si>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</si>
  <si>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</si>
  <si>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</si>
  <si>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</si>
  <si>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</si>
  <si>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</si>
  <si>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</si>
  <si>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</si>
  <si>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</si>
  <si>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</si>
  <si>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</si>
  <si>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</si>
  <si>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</si>
  <si>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</si>
  <si>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</si>
  <si>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</si>
  <si>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</si>
  <si>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</si>
  <si>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</si>
  <si>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</si>
  <si>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</si>
  <si>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</si>
  <si>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</si>
  <si>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</si>
  <si>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</si>
  <si>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</si>
  <si>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</si>
  <si>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</si>
  <si>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</si>
  <si>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</si>
  <si>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</si>
  <si>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</si>
  <si>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</si>
  <si>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</si>
  <si>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</si>
  <si>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</si>
  <si>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</si>
  <si>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</si>
  <si>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</si>
  <si>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</si>
  <si>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</si>
  <si>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</si>
  <si>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</si>
  <si>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</si>
  <si>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</si>
  <si>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</si>
  <si>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</si>
  <si>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</si>
  <si>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</si>
  <si>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</si>
  <si>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</si>
  <si>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</si>
  <si>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</si>
  <si>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</si>
  <si>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</si>
  <si>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</si>
  <si>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</si>
  <si>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</si>
  <si>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</si>
  <si>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</si>
  <si>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</si>
  <si>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</si>
  <si>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</si>
  <si>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</si>
  <si>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</si>
  <si>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</si>
  <si>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</si>
  <si>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</si>
  <si>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</si>
  <si>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</si>
  <si>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</si>
  <si>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</si>
  <si>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</si>
  <si>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</si>
  <si>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</si>
  <si>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</si>
  <si>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</si>
  <si>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</si>
  <si>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</si>
  <si>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</si>
  <si>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</si>
  <si>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</si>
  <si>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</si>
  <si>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</si>
  <si>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</si>
  <si>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</si>
  <si>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</si>
  <si>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</si>
  <si>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</si>
  <si>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</si>
  <si>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</si>
  <si>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</si>
  <si>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</si>
  <si>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</si>
  <si>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</si>
  <si>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</si>
  <si>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</si>
  <si>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</si>
  <si>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</si>
  <si>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</si>
  <si>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</si>
  <si>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</si>
  <si>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</si>
  <si>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</si>
  <si>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</si>
  <si>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</si>
  <si>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</si>
  <si>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</si>
  <si>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</si>
  <si>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</si>
  <si>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</si>
  <si>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</si>
  <si>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</si>
  <si>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</si>
  <si>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</si>
  <si>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</si>
  <si>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</si>
  <si>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</si>
  <si>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</si>
  <si>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</si>
  <si>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</si>
  <si>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</si>
  <si>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</si>
  <si>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</si>
  <si>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</si>
  <si>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</si>
  <si>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</si>
  <si>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</si>
  <si>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</si>
  <si>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</si>
  <si>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</si>
  <si>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</si>
  <si>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</si>
  <si>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</si>
  <si>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</si>
  <si>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</si>
  <si>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</si>
  <si>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</si>
  <si>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</si>
  <si>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</si>
  <si>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</si>
  <si>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</si>
  <si>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</si>
  <si>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</si>
  <si>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</si>
  <si>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</si>
  <si>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</si>
  <si>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</si>
  <si>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</si>
  <si>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</si>
  <si>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</si>
  <si>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</si>
  <si>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</si>
  <si>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</si>
  <si>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</si>
  <si>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</si>
  <si>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</si>
  <si>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</si>
  <si>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</si>
  <si>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</si>
  <si>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</si>
  <si>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</si>
  <si>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</si>
  <si>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</si>
  <si>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</si>
  <si>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</si>
  <si>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</si>
  <si>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</si>
  <si>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</si>
  <si>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</si>
  <si>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</si>
  <si>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</si>
  <si>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</si>
  <si>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</si>
  <si>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</si>
  <si>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</si>
  <si>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</si>
  <si>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</si>
  <si>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</si>
  <si>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</si>
  <si>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</si>
  <si>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</si>
  <si>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</si>
  <si>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</si>
  <si>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</si>
  <si>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</si>
  <si>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</si>
  <si>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</si>
  <si>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</si>
  <si>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</si>
  <si>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</si>
  <si>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</si>
  <si>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</si>
  <si>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</si>
  <si>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</si>
  <si>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</si>
  <si>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</si>
  <si>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</si>
  <si>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</si>
  <si>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</si>
  <si>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</si>
  <si>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</si>
  <si>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</si>
  <si>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</si>
  <si>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</si>
  <si>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</si>
  <si>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</si>
  <si>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</si>
  <si>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</si>
  <si>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</si>
  <si>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</si>
  <si>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</si>
  <si>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</si>
  <si>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</si>
  <si>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</si>
  <si>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</si>
  <si>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</si>
  <si>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</si>
  <si>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</si>
  <si>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</si>
  <si>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</si>
  <si>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</si>
  <si>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</si>
  <si>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</si>
  <si>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</si>
  <si>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</si>
  <si>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</si>
  <si>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</si>
  <si>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</si>
  <si>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</si>
  <si>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</si>
  <si>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</si>
  <si>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</si>
  <si>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</si>
  <si>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</si>
  <si>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</si>
  <si>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</si>
  <si>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</si>
  <si>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</si>
  <si>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</si>
  <si>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</si>
  <si>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</si>
  <si>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</si>
  <si>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</si>
  <si>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</si>
  <si>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</si>
  <si>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</si>
  <si>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</si>
  <si>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</si>
  <si>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</si>
  <si>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</si>
  <si>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</si>
  <si>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</si>
  <si>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</si>
  <si>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</si>
  <si>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</si>
  <si>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</si>
  <si>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</si>
  <si>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</si>
  <si>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</si>
  <si>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</si>
  <si>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</si>
  <si>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</si>
  <si>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</si>
  <si>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</si>
  <si>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</si>
  <si>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</si>
  <si>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</si>
  <si>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</si>
  <si>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</si>
  <si>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</si>
  <si>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</si>
  <si>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</si>
  <si>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</si>
  <si>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</si>
  <si>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</si>
  <si>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</si>
  <si>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</si>
  <si>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</si>
  <si>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</si>
  <si>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</si>
  <si>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</si>
  <si>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</si>
  <si>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</si>
  <si>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</si>
  <si>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</si>
  <si>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</si>
  <si>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</si>
  <si>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</si>
  <si>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</si>
  <si>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</si>
  <si>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</si>
  <si>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</si>
  <si>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</si>
  <si>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</si>
  <si>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</si>
  <si>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</si>
  <si>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</si>
  <si>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</si>
  <si>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</si>
  <si>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</si>
  <si>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</si>
  <si>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</si>
  <si>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</si>
  <si>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</si>
  <si>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</si>
  <si>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</si>
  <si>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</si>
  <si>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</si>
  <si>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</si>
  <si>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</si>
  <si>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</si>
  <si>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</si>
  <si>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</si>
  <si>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</si>
  <si>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</si>
  <si>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</si>
  <si>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</si>
  <si>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</si>
  <si>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</si>
  <si>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</si>
  <si>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</si>
  <si>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</si>
  <si>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</si>
  <si>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</si>
  <si>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</si>
  <si>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</si>
  <si>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</si>
  <si>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</si>
  <si>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</si>
  <si>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</si>
  <si>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</si>
  <si>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</si>
  <si>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</si>
  <si>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</si>
  <si>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</si>
  <si>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</si>
  <si>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</si>
  <si>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</si>
  <si>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</si>
  <si>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</si>
  <si>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</si>
  <si>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</si>
  <si>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</si>
  <si>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</si>
  <si>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</si>
  <si>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</si>
  <si>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</si>
  <si>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</si>
  <si>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</si>
  <si>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</si>
  <si>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</si>
  <si>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</si>
  <si>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</si>
  <si>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</si>
  <si>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</si>
  <si>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</si>
  <si>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</si>
  <si>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</si>
  <si>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</si>
  <si>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</si>
  <si>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</si>
  <si>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</si>
  <si>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</si>
  <si>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</si>
  <si>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</si>
  <si>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</si>
  <si>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</si>
  <si>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</si>
  <si>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</si>
  <si>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</si>
  <si>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</si>
  <si>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</si>
  <si>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</si>
  <si>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</si>
  <si>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</si>
  <si>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</si>
  <si>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</si>
  <si>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</si>
  <si>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</si>
  <si>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</si>
  <si>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</si>
  <si>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</si>
  <si>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</si>
  <si>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</si>
  <si>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</si>
  <si>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</si>
  <si>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</si>
  <si>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</si>
  <si>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</si>
  <si>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</si>
  <si>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</si>
  <si>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</si>
  <si>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</si>
  <si>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</si>
  <si>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</si>
  <si>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</si>
  <si>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</si>
  <si>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</si>
  <si>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</si>
  <si>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</si>
  <si>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</si>
  <si>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</si>
  <si>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</si>
  <si>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</si>
  <si>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</si>
  <si>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</si>
  <si>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</si>
  <si>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</si>
  <si>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</si>
  <si>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</si>
  <si>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</si>
  <si>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</si>
  <si>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</si>
  <si>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</si>
  <si>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</si>
  <si>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</si>
  <si>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</si>
  <si>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</si>
  <si>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</si>
  <si>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</si>
  <si>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</si>
  <si>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</si>
  <si>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</si>
  <si>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</si>
  <si>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</si>
  <si>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</si>
  <si>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</si>
  <si>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</si>
  <si>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</si>
  <si>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</si>
  <si>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</si>
  <si>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</si>
  <si>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</si>
  <si>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</si>
  <si>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</si>
  <si>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</si>
  <si>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</si>
  <si>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</si>
  <si>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</si>
  <si>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</si>
  <si>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</si>
  <si>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</si>
  <si>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</si>
  <si>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</si>
  <si>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</si>
  <si>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</si>
  <si>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</si>
  <si>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</si>
  <si>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</si>
  <si>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</si>
  <si>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</si>
  <si>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</si>
  <si>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</si>
  <si>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</si>
  <si>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</si>
  <si>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</si>
  <si>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</si>
  <si>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</si>
  <si>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</si>
  <si>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</si>
  <si>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</si>
  <si>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</si>
  <si>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</si>
  <si>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</si>
  <si>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</si>
  <si>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</si>
  <si>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</si>
  <si>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</si>
  <si>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</si>
  <si>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</si>
  <si>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</si>
  <si>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</si>
  <si>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</si>
  <si>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</si>
  <si>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</si>
  <si>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</si>
  <si>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</si>
  <si>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</si>
  <si>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</si>
  <si>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</si>
  <si>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</si>
  <si>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</si>
  <si>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</si>
  <si>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</si>
  <si>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</si>
  <si>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</si>
  <si>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</si>
  <si>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</si>
  <si>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</si>
  <si>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</si>
  <si>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</si>
  <si>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</si>
  <si>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</si>
  <si>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</si>
  <si>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</si>
  <si>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</si>
  <si>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</si>
  <si>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</si>
  <si>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</si>
  <si>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</si>
  <si>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</si>
  <si>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</si>
  <si>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</si>
  <si>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</si>
  <si>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</si>
  <si>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</si>
  <si>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</si>
  <si>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</si>
  <si>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</si>
  <si>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</si>
  <si>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</si>
  <si>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</si>
  <si>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</si>
  <si>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</si>
  <si>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</si>
  <si>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</si>
  <si>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</si>
  <si>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</si>
  <si>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</si>
  <si>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</si>
  <si>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</si>
  <si>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</si>
  <si>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</si>
  <si>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</si>
  <si>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</si>
  <si>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</si>
  <si>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</si>
  <si>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</si>
  <si>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</si>
  <si>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</si>
  <si>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</si>
  <si>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</si>
  <si>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</si>
  <si>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</si>
  <si>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</si>
  <si>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</si>
  <si>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</si>
  <si>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</si>
  <si>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</si>
  <si>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</si>
  <si>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</si>
  <si>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</si>
  <si>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</si>
  <si>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</si>
  <si>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</si>
  <si>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</si>
  <si>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</si>
  <si>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</si>
  <si>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</si>
  <si>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</si>
  <si>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</si>
  <si>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</si>
  <si>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</si>
  <si>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</si>
  <si>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</si>
  <si>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</si>
  <si>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</si>
  <si>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</si>
  <si>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</si>
  <si>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</si>
  <si>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</si>
  <si>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</si>
  <si>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</si>
  <si>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</si>
  <si>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</si>
  <si>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</si>
  <si>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</si>
  <si>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</si>
  <si>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</si>
  <si>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</si>
  <si>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</si>
  <si>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</si>
  <si>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</si>
  <si>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</si>
  <si>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</si>
  <si>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</si>
  <si>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</si>
  <si>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</si>
  <si>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</si>
  <si>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</si>
  <si>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</si>
  <si>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</si>
  <si>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</si>
  <si>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</si>
  <si>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</si>
  <si>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</si>
  <si>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</si>
  <si>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</si>
  <si>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</si>
  <si>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</si>
  <si>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</si>
  <si>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</si>
  <si>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</si>
  <si>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</si>
  <si>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</si>
  <si>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</si>
  <si>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</si>
  <si>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</si>
  <si>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</si>
  <si>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</si>
  <si>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</si>
  <si>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</si>
  <si>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</si>
  <si>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</si>
  <si>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</si>
  <si>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</si>
  <si>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</si>
  <si>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</si>
  <si>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</si>
  <si>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</si>
  <si>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</si>
  <si>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</si>
  <si>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</si>
  <si>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</si>
  <si>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</si>
  <si>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</si>
  <si>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</si>
  <si>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</si>
  <si>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</si>
  <si>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</si>
  <si>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</si>
  <si>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</si>
  <si>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</si>
  <si>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</si>
  <si>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</si>
  <si>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</si>
  <si>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</si>
  <si>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</si>
  <si>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</si>
  <si>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</si>
  <si>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</si>
  <si>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</si>
  <si>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</si>
  <si>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</si>
  <si>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</si>
  <si>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</si>
  <si>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</si>
  <si>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</si>
  <si>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</si>
  <si>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</si>
  <si>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</si>
  <si>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</si>
  <si>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</si>
  <si>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</si>
  <si>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</si>
  <si>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</si>
  <si>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</si>
  <si>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</si>
  <si>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</si>
  <si>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</si>
  <si>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</si>
  <si>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</si>
  <si>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</si>
  <si>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</si>
  <si>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</si>
  <si>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</si>
  <si>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</si>
  <si>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</si>
  <si>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</si>
  <si>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</si>
  <si>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</si>
  <si>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</si>
  <si>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</si>
  <si>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</si>
  <si>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</si>
  <si>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</si>
  <si>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</si>
  <si>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</si>
  <si>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</si>
  <si>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</si>
  <si>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</si>
  <si>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</si>
  <si>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</si>
  <si>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</si>
  <si>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</si>
  <si>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</si>
  <si>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</si>
  <si>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</si>
  <si>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</si>
  <si>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</si>
  <si>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</si>
  <si>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</si>
  <si>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</si>
  <si>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</si>
  <si>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</si>
  <si>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</si>
  <si>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</si>
  <si>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</si>
  <si>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</si>
  <si>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</si>
  <si>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</si>
  <si>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</si>
  <si>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</si>
  <si>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</si>
  <si>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</si>
  <si>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</si>
  <si>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</si>
  <si>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</si>
  <si>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</si>
  <si>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</si>
  <si>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</si>
  <si>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</si>
  <si>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</si>
  <si>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</si>
  <si>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</si>
  <si>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</si>
  <si>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</si>
  <si>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</si>
  <si>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</si>
  <si>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</si>
  <si>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</si>
  <si>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</si>
  <si>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</si>
  <si>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</si>
  <si>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</si>
  <si>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</si>
  <si>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</si>
  <si>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</si>
  <si>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</si>
  <si>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</si>
  <si>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</si>
  <si>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</si>
  <si>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</si>
  <si>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</si>
  <si>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</si>
  <si>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</si>
  <si>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</si>
  <si>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</si>
  <si>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</si>
  <si>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</si>
  <si>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</si>
  <si>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</si>
  <si>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</si>
  <si>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</si>
  <si>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</si>
  <si>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</si>
  <si>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</si>
  <si>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</si>
  <si>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</si>
  <si>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</si>
  <si>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</si>
  <si>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</si>
  <si>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</si>
  <si>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</si>
  <si>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</si>
  <si>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</si>
  <si>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</si>
  <si>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</si>
  <si>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</si>
  <si>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</si>
  <si>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</si>
  <si>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</si>
  <si>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</si>
  <si>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</si>
  <si>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</si>
  <si>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</si>
  <si>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</si>
  <si>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</si>
  <si>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</si>
  <si>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</si>
  <si>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</si>
  <si>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</si>
  <si>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</si>
  <si>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</si>
  <si>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</si>
  <si>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</si>
  <si>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</si>
  <si>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</si>
  <si>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</si>
  <si>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</si>
  <si>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</si>
  <si>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</si>
  <si>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</si>
  <si>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</si>
  <si>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</si>
  <si>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</si>
  <si>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</si>
  <si>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</si>
  <si>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</si>
  <si>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</si>
  <si>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</si>
  <si>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</si>
  <si>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</si>
  <si>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</si>
  <si>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</si>
  <si>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</si>
  <si>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</si>
  <si>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</si>
  <si>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</si>
  <si>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</si>
  <si>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</si>
  <si>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</si>
  <si>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</si>
  <si>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</si>
  <si>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</si>
  <si>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</si>
  <si>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</si>
  <si>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</si>
  <si>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</si>
  <si>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</si>
  <si>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</si>
  <si>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</si>
  <si>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</si>
  <si>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</si>
  <si>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</si>
  <si>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</si>
  <si>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</si>
  <si>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</si>
  <si>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</si>
  <si>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</si>
  <si>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</si>
  <si>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</si>
  <si>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</si>
  <si>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</si>
  <si>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</si>
  <si>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</si>
  <si>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</si>
  <si>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</si>
  <si>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</si>
  <si>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</si>
  <si>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</si>
  <si>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</si>
  <si>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</si>
  <si>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</si>
  <si>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</si>
  <si>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</si>
  <si>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</si>
  <si>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</si>
  <si>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</si>
  <si>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</si>
  <si>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</si>
  <si>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</si>
  <si>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</si>
  <si>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</si>
  <si>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</si>
  <si>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</si>
  <si>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</si>
  <si>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</si>
  <si>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</si>
  <si>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</si>
  <si>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</si>
  <si>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</si>
  <si>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</si>
  <si>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</si>
  <si>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</si>
  <si>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</si>
  <si>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</si>
  <si>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</si>
  <si>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</si>
  <si>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</si>
  <si>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</si>
  <si>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</si>
  <si>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</si>
  <si>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</si>
  <si>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</si>
  <si>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</si>
  <si>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</si>
  <si>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</si>
  <si>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</si>
  <si>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</si>
  <si>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</si>
  <si>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</si>
  <si>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</si>
  <si>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</si>
  <si>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</si>
  <si>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</si>
  <si>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</si>
  <si>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</si>
  <si>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</si>
  <si>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</si>
  <si>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</si>
  <si>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</si>
  <si>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</si>
  <si>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</si>
  <si>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</si>
  <si>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</si>
  <si>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</si>
  <si>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</si>
  <si>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</si>
  <si>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</si>
  <si>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</si>
  <si>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</si>
  <si>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</si>
  <si>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</si>
  <si>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</si>
  <si>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</si>
  <si>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</si>
  <si>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</si>
  <si>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</si>
  <si>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</si>
  <si>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</si>
  <si>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</si>
  <si>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</si>
  <si>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</si>
  <si>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</si>
  <si>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</si>
  <si>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</si>
  <si>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</si>
  <si>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</si>
  <si>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</si>
  <si>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</si>
  <si>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</si>
  <si>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</si>
  <si>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</si>
  <si>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</si>
  <si>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</si>
  <si>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</si>
  <si>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</si>
  <si>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</si>
  <si>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</si>
  <si>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</si>
  <si>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</si>
  <si>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</si>
  <si>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</si>
  <si>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</si>
  <si>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</si>
  <si>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</si>
  <si>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</si>
  <si>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</si>
  <si>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</si>
  <si>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</si>
  <si>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</si>
  <si>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</si>
  <si>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</si>
  <si>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</si>
  <si>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</si>
  <si>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</si>
  <si>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</si>
  <si>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</si>
  <si>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</si>
  <si>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</si>
  <si>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</si>
  <si>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</si>
  <si>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</si>
  <si>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</si>
  <si>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</si>
  <si>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</si>
  <si>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</si>
  <si>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</si>
  <si>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</si>
  <si>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</si>
  <si>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</si>
  <si>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</si>
  <si>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</si>
  <si>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</si>
  <si>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</si>
  <si>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</si>
  <si>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</si>
  <si>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</si>
  <si>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</si>
  <si>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</si>
  <si>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</si>
  <si>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</si>
  <si>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</si>
  <si>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</si>
  <si>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</si>
  <si>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</si>
  <si>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</si>
  <si>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</si>
  <si>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</si>
  <si>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</si>
  <si>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</si>
  <si>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</si>
  <si>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</si>
  <si>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</si>
  <si>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</si>
  <si>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</si>
  <si>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</si>
  <si>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</si>
  <si>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</si>
  <si>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</si>
  <si>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</si>
  <si>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</si>
  <si>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</si>
  <si>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</si>
  <si>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</si>
  <si>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</si>
  <si>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</si>
  <si>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</si>
  <si>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</si>
  <si>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</si>
  <si>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</si>
  <si>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</si>
  <si>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</si>
  <si>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</si>
  <si>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</si>
  <si>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</si>
  <si>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</si>
  <si>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</si>
  <si>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</si>
  <si>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</si>
  <si>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</si>
  <si>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</si>
  <si>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</si>
  <si>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</si>
  <si>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</si>
  <si>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</si>
  <si>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</si>
  <si>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</si>
  <si>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</si>
  <si>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</si>
  <si>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</si>
  <si>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</si>
  <si>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</si>
  <si>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</si>
  <si>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</si>
  <si>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</si>
  <si>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</si>
  <si>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</si>
  <si>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</si>
  <si>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</si>
  <si>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</si>
  <si>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</si>
  <si>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</si>
  <si>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</si>
  <si>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</si>
  <si>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</si>
  <si>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</si>
  <si>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</si>
  <si>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</si>
  <si>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</si>
  <si>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</si>
  <si>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</si>
  <si>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</si>
  <si>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</si>
  <si>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</si>
  <si>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</si>
  <si>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</si>
  <si>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</si>
  <si>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</si>
  <si>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</si>
  <si>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</si>
  <si>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</si>
  <si>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</si>
  <si>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</si>
  <si>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</si>
  <si>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</si>
  <si>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</si>
  <si>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</si>
  <si>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</si>
  <si>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</si>
  <si>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</si>
  <si>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</si>
  <si>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</si>
  <si>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</si>
  <si>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</si>
  <si>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</si>
  <si>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</si>
  <si>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</si>
  <si>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</si>
  <si>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</si>
  <si>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</si>
  <si>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</si>
  <si>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</si>
  <si>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</si>
  <si>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</si>
  <si>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</si>
  <si>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</si>
  <si>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</si>
  <si>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</si>
  <si>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</si>
  <si>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</si>
  <si>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</si>
  <si>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</si>
  <si>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</si>
  <si>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</si>
  <si>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</si>
  <si>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</si>
  <si>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</si>
  <si>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</si>
  <si>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</si>
  <si>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</si>
  <si>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</si>
  <si>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</si>
  <si>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</si>
  <si>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</si>
  <si>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</si>
  <si>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</si>
  <si>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</si>
  <si>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</si>
  <si>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</si>
  <si>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</si>
  <si>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</si>
  <si>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</si>
  <si>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</si>
  <si>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</si>
  <si>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</si>
  <si>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</si>
  <si>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</si>
  <si>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</si>
  <si>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</si>
  <si>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</si>
  <si>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</si>
  <si>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</si>
  <si>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</si>
  <si>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</si>
  <si>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</si>
  <si>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</si>
  <si>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</si>
  <si>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</si>
  <si>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</si>
  <si>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</si>
  <si>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</si>
  <si>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</si>
  <si>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</si>
  <si>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</si>
  <si>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</si>
  <si>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</si>
  <si>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</si>
  <si>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</si>
  <si>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</si>
  <si>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</si>
  <si>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</si>
  <si>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</si>
  <si>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</si>
  <si>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</si>
  <si>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</si>
  <si>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</si>
  <si>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</si>
  <si>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</si>
  <si>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</si>
  <si>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</si>
  <si>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</si>
  <si>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</si>
  <si>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</si>
  <si>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</si>
  <si>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</si>
  <si>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</si>
  <si>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</si>
  <si>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</si>
  <si>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</si>
  <si>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</si>
  <si>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</si>
  <si>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</si>
  <si>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</si>
  <si>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</si>
  <si>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</si>
  <si>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</si>
  <si>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</si>
  <si>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</si>
  <si>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</si>
  <si>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</si>
  <si>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</si>
  <si>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</si>
  <si>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</si>
  <si>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</si>
  <si>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</si>
  <si>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</si>
  <si>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</si>
  <si>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</si>
  <si>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</si>
  <si>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</si>
  <si>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</si>
  <si>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</si>
  <si>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</si>
  <si>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</si>
  <si>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</si>
  <si>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</si>
  <si>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</si>
  <si>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</si>
  <si>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</si>
  <si>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</si>
  <si>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</si>
  <si>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</si>
  <si>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</si>
  <si>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</si>
  <si>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</si>
  <si>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</si>
  <si>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</si>
  <si>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</si>
  <si>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</si>
  <si>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</si>
  <si>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</si>
  <si>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</si>
  <si>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</si>
  <si>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</si>
  <si>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</si>
  <si>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</si>
  <si>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</si>
  <si>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</si>
  <si>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</si>
  <si>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</si>
  <si>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</si>
  <si>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</si>
  <si>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</si>
  <si>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</si>
  <si>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</si>
  <si>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</si>
  <si>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</si>
  <si>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</si>
  <si>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</si>
  <si>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</si>
  <si>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</si>
  <si>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</si>
  <si>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</si>
  <si>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</si>
  <si>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</si>
  <si>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</si>
  <si>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</si>
  <si>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</si>
  <si>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</si>
  <si>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</si>
  <si>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</si>
  <si>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</si>
  <si>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</si>
  <si>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</si>
  <si>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</si>
  <si>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</si>
  <si>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</si>
  <si>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</si>
  <si>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</si>
  <si>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</si>
  <si>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</si>
  <si>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</si>
  <si>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</si>
  <si>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</si>
  <si>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</si>
  <si>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</si>
  <si>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</si>
  <si>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</si>
  <si>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</si>
  <si>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</si>
  <si>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</si>
  <si>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</si>
  <si>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</si>
  <si>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</si>
  <si>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</si>
  <si>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</si>
  <si>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</si>
  <si>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</si>
  <si>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</si>
  <si>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</si>
  <si>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</si>
  <si>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</si>
  <si>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</si>
  <si>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</si>
  <si>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</si>
  <si>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</si>
  <si>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</si>
  <si>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</si>
  <si>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</si>
  <si>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</si>
  <si>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</si>
  <si>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</si>
  <si>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</si>
  <si>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</si>
  <si>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</si>
  <si>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</si>
  <si>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</si>
  <si>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</si>
  <si>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</si>
  <si>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</si>
  <si>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</si>
  <si>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</si>
  <si>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</si>
  <si>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</si>
  <si>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</si>
  <si>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</si>
  <si>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</si>
  <si>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</si>
  <si>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</si>
  <si>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</si>
  <si>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</si>
  <si>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</si>
  <si>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</si>
  <si>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</si>
  <si>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</si>
  <si>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</si>
  <si>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</si>
  <si>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</si>
  <si>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</si>
  <si>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</si>
  <si>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</si>
  <si>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</si>
  <si>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</si>
  <si>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</si>
  <si>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</si>
  <si>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</si>
  <si>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</si>
  <si>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</si>
  <si>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</si>
  <si>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</si>
  <si>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</si>
  <si>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</si>
  <si>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</si>
  <si>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</si>
  <si>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</si>
  <si>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</si>
  <si>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</si>
  <si>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</si>
  <si>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</si>
  <si>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</si>
  <si>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</si>
  <si>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</si>
  <si>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</si>
  <si>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</si>
  <si>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</si>
  <si>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</si>
  <si>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</si>
  <si>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</si>
  <si>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</si>
  <si>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</si>
  <si>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</si>
  <si>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</si>
  <si>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</si>
  <si>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</si>
  <si>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</si>
  <si>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</si>
  <si>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</si>
  <si>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</si>
  <si>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</si>
  <si>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</si>
  <si>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</si>
  <si>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</si>
  <si>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</si>
  <si>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</si>
  <si>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</si>
  <si>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</si>
  <si>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</si>
  <si>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</si>
  <si>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</si>
  <si>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</si>
  <si>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</si>
  <si>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</si>
  <si>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</si>
  <si>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</si>
  <si>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</si>
  <si>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</si>
  <si>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</si>
  <si>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</si>
  <si>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</si>
  <si>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</si>
  <si>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</si>
  <si>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</si>
  <si>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</si>
  <si>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</si>
  <si>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</si>
  <si>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</si>
  <si>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</si>
  <si>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</si>
  <si>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</si>
  <si>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</si>
  <si>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</si>
  <si>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</si>
  <si>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</si>
  <si>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</si>
  <si>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</si>
  <si>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</si>
  <si>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</si>
  <si>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</si>
  <si>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</si>
  <si>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</si>
  <si>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</si>
  <si>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</si>
  <si>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</si>
  <si>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</si>
  <si>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</si>
  <si>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</si>
  <si>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</si>
  <si>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</si>
  <si>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</si>
  <si>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</si>
  <si>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</si>
  <si>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</si>
  <si>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</si>
  <si>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</si>
  <si>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</si>
  <si>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</si>
  <si>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</si>
  <si>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</si>
  <si>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</si>
  <si>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</si>
  <si>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</si>
  <si>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</si>
  <si>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</si>
  <si>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</si>
  <si>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</si>
  <si>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</si>
  <si>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</si>
  <si>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</si>
  <si>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</si>
  <si>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</si>
  <si>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</si>
  <si>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</si>
  <si>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</si>
  <si>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</si>
  <si>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</si>
  <si>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</si>
  <si>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</si>
  <si>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</si>
  <si>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</si>
  <si>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</si>
  <si>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</si>
  <si>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</si>
  <si>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</si>
  <si>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</si>
  <si>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</si>
  <si>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</si>
  <si>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</si>
  <si>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</si>
  <si>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</si>
  <si>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</si>
  <si>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</si>
  <si>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</si>
  <si>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</si>
  <si>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</si>
  <si>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</si>
  <si>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</si>
  <si>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</si>
  <si>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</si>
  <si>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</si>
  <si>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</si>
  <si>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</si>
  <si>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</si>
  <si>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</si>
  <si>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</si>
  <si>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</si>
  <si>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</si>
  <si>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</si>
  <si>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</si>
  <si>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</si>
  <si>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</si>
  <si>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</si>
  <si>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</si>
  <si>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</si>
  <si>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</si>
  <si>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</si>
  <si>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</si>
  <si>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</si>
  <si>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</si>
  <si>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</si>
  <si>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</si>
  <si>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</si>
  <si>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</si>
  <si>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</si>
  <si>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</si>
  <si>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</si>
  <si>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</si>
  <si>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</si>
  <si>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</si>
  <si>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</si>
  <si>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</si>
  <si>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</si>
  <si>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</si>
  <si>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</si>
  <si>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</si>
  <si>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</si>
  <si>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</si>
  <si>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</si>
  <si>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</si>
  <si>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</si>
  <si>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</si>
  <si>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</si>
  <si>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</si>
  <si>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</si>
  <si>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</si>
  <si>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</si>
  <si>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</si>
  <si>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</si>
  <si>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</si>
  <si>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</si>
  <si>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</si>
  <si>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</si>
  <si>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</si>
  <si>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</si>
  <si>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</si>
  <si>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</si>
  <si>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</si>
  <si>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</si>
  <si>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</si>
  <si>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</si>
  <si>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</si>
  <si>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</si>
  <si>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</si>
  <si>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</si>
  <si>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</si>
  <si>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</si>
  <si>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</si>
  <si>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</si>
  <si>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</si>
  <si>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</si>
  <si>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</si>
  <si>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</si>
  <si>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</si>
  <si>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</si>
  <si>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</si>
  <si>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</si>
  <si>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</si>
  <si>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</si>
  <si>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</si>
  <si>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</si>
  <si>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</si>
  <si>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</si>
  <si>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</si>
  <si>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</si>
  <si>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</si>
  <si>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</si>
  <si>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</si>
  <si>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</si>
  <si>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</si>
  <si>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</si>
  <si>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</si>
  <si>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</si>
  <si>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</si>
  <si>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</si>
  <si>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</si>
  <si>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</si>
  <si>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</si>
  <si>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</si>
  <si>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</si>
  <si>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</si>
  <si>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</si>
  <si>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</si>
  <si>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</si>
  <si>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</si>
  <si>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</si>
  <si>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</si>
  <si>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</si>
  <si>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</si>
  <si>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</si>
  <si>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</si>
  <si>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</si>
  <si>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</si>
  <si>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</si>
  <si>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</si>
  <si>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</si>
  <si>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</si>
  <si>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</si>
  <si>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</si>
  <si>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</si>
  <si>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</si>
  <si>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</si>
  <si>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</si>
  <si>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</si>
  <si>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</si>
  <si>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</si>
  <si>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</si>
  <si>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</si>
  <si>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</si>
  <si>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</si>
  <si>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</si>
  <si>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</si>
  <si>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</si>
  <si>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</si>
  <si>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</si>
  <si>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</si>
  <si>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</si>
  <si>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</si>
  <si>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</si>
  <si>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</si>
  <si>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</si>
  <si>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</si>
  <si>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</si>
  <si>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</si>
  <si>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</si>
  <si>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</si>
  <si>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</si>
  <si>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</si>
  <si>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</si>
  <si>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</si>
  <si>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</si>
  <si>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</si>
  <si>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</si>
  <si>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</si>
  <si>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</si>
  <si>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</si>
  <si>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</si>
  <si>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</si>
  <si>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</si>
  <si>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</si>
  <si>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</si>
  <si>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</si>
  <si>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</si>
  <si>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</si>
  <si>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</si>
  <si>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</si>
  <si>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</si>
  <si>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</si>
  <si>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</si>
  <si>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</si>
  <si>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</si>
  <si>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</si>
  <si>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</si>
  <si>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</si>
  <si>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</si>
  <si>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</si>
  <si>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</si>
  <si>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</si>
  <si>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</si>
  <si>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</si>
  <si>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</si>
  <si>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</si>
  <si>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</si>
  <si>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</si>
  <si>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</si>
  <si>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</si>
  <si>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</si>
  <si>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</si>
  <si>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</si>
  <si>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</si>
  <si>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</si>
  <si>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</si>
  <si>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</si>
  <si>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</si>
  <si>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</si>
  <si>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</si>
  <si>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</si>
  <si>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</si>
  <si>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</si>
  <si>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</si>
  <si>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</si>
  <si>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</si>
  <si>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</si>
  <si>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</si>
  <si>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</si>
  <si>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</si>
  <si>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</si>
  <si>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</si>
  <si>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</si>
  <si>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</si>
  <si>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</si>
  <si>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</si>
  <si>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</si>
  <si>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</si>
  <si>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</si>
  <si>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</si>
  <si>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</si>
  <si>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</si>
  <si>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</si>
  <si>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</si>
  <si>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</si>
  <si>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</si>
  <si>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</si>
  <si>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</si>
  <si>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</si>
  <si>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</si>
  <si>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</si>
  <si>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</si>
  <si>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</si>
  <si>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</si>
  <si>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</si>
  <si>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</si>
  <si>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</si>
  <si>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</si>
  <si>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</si>
  <si>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</si>
  <si>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</si>
  <si>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</si>
  <si>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</si>
  <si>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</si>
  <si>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</si>
  <si>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</si>
  <si>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</si>
  <si>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</si>
  <si>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</si>
  <si>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</si>
  <si>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</si>
  <si>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</si>
  <si>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</si>
  <si>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</si>
  <si>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</si>
  <si>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</si>
  <si>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</si>
  <si>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</si>
  <si>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</si>
  <si>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</si>
  <si>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</si>
  <si>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</si>
  <si>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</si>
  <si>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</si>
  <si>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</si>
  <si>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</si>
  <si>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</si>
  <si>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</si>
  <si>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</si>
  <si>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</si>
  <si>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</si>
  <si>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</si>
  <si>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</si>
  <si>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</si>
  <si>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</si>
  <si>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</si>
  <si>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</si>
  <si>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</si>
  <si>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</si>
  <si>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</si>
  <si>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</si>
  <si>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</si>
  <si>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</si>
  <si>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</si>
  <si>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</si>
  <si>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</si>
  <si>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</si>
  <si>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</si>
  <si>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</si>
  <si>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</si>
  <si>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</si>
  <si>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</si>
  <si>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</si>
  <si>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</si>
  <si>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</si>
  <si>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</si>
  <si>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</si>
  <si>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</si>
  <si>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</si>
  <si>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</si>
  <si>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</si>
  <si>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</si>
  <si>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</si>
  <si>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</si>
  <si>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</si>
  <si>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</si>
  <si>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</si>
  <si>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</si>
  <si>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</si>
  <si>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</si>
  <si>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</si>
  <si>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</si>
  <si>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</si>
  <si>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</si>
  <si>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</si>
  <si>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</si>
  <si>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</si>
  <si>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</si>
  <si>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</si>
  <si>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</si>
  <si>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</si>
  <si>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</si>
  <si>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</si>
  <si>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</si>
  <si>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</si>
  <si>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</si>
  <si>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</si>
  <si>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</si>
  <si>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</si>
  <si>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</si>
  <si>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</si>
  <si>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</si>
  <si>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</si>
  <si>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</si>
  <si>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</si>
  <si>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</si>
  <si>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</si>
  <si>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</si>
  <si>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</si>
  <si>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</si>
  <si>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</si>
  <si>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</si>
  <si>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</si>
  <si>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</si>
  <si>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</si>
  <si>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</si>
  <si>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</si>
  <si>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</si>
  <si>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</si>
  <si>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</si>
  <si>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</si>
  <si>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</si>
  <si>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</si>
  <si>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</si>
  <si>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</si>
  <si>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</si>
  <si>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</si>
  <si>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</si>
  <si>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</si>
  <si>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</si>
  <si>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</si>
  <si>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</si>
  <si>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</si>
  <si>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</si>
  <si>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</si>
  <si>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</si>
  <si>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</si>
  <si>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</si>
  <si>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</si>
  <si>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</si>
  <si>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</si>
  <si>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</si>
  <si>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</si>
  <si>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</si>
  <si>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</si>
  <si>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</si>
  <si>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</si>
  <si>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</si>
  <si>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</si>
  <si>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</si>
  <si>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</si>
  <si>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</si>
  <si>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</si>
  <si>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</si>
  <si>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</si>
  <si>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</si>
  <si>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</si>
  <si>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</si>
  <si>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</si>
  <si>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</si>
  <si>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</si>
  <si>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</si>
  <si>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</si>
  <si>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</si>
  <si>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</si>
  <si>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</si>
  <si>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</si>
  <si>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</si>
  <si>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</si>
  <si>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</si>
  <si>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</si>
  <si>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</si>
  <si>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</si>
  <si>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</si>
  <si>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</si>
  <si>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</si>
  <si>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</si>
  <si>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</si>
  <si>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</si>
  <si>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</si>
  <si>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</si>
  <si>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</si>
  <si>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</si>
  <si>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</si>
  <si>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</si>
  <si>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</si>
  <si>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</si>
  <si>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</si>
  <si>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</si>
  <si>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</si>
  <si>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</si>
  <si>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</si>
  <si>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</si>
  <si>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</si>
  <si>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</si>
  <si>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</si>
  <si>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</si>
  <si>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</si>
  <si>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</si>
  <si>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</si>
  <si>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</si>
  <si>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</si>
  <si>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</si>
  <si>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</si>
  <si>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</si>
  <si>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</si>
  <si>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</si>
  <si>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</si>
  <si>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</si>
  <si>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</si>
  <si>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</si>
  <si>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</si>
  <si>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</si>
  <si>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</si>
  <si>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</si>
  <si>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</si>
  <si>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</si>
  <si>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</si>
  <si>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</si>
  <si>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</si>
  <si>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</si>
  <si>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</si>
  <si>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</si>
  <si>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</si>
  <si>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</si>
  <si>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</si>
  <si>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</si>
  <si>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</si>
  <si>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</si>
  <si>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</si>
  <si>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</si>
  <si>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</si>
  <si>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</si>
  <si>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</si>
  <si>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</si>
  <si>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</si>
  <si>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</si>
  <si>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</si>
  <si>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</si>
  <si>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</si>
  <si>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</si>
  <si>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</si>
  <si>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</si>
  <si>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</si>
  <si>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</si>
  <si>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</si>
  <si>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</si>
  <si>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</si>
  <si>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</si>
  <si>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</si>
  <si>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</si>
  <si>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</si>
  <si>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</si>
  <si>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</si>
  <si>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</si>
  <si>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</si>
  <si>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</si>
  <si>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</si>
  <si>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</si>
  <si>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</si>
  <si>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</si>
  <si>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</si>
  <si>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</si>
  <si>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</si>
  <si>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</si>
  <si>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</si>
  <si>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</si>
  <si>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</si>
  <si>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</si>
  <si>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</si>
  <si>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</si>
  <si>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</si>
  <si>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</si>
  <si>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</si>
  <si>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</si>
  <si>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</si>
  <si>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</si>
  <si>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</si>
  <si>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</si>
  <si>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</si>
  <si>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</si>
  <si>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</si>
  <si>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</si>
  <si>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</si>
  <si>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</si>
  <si>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</si>
  <si>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</si>
  <si>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</si>
  <si>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</si>
  <si>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</si>
  <si>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</si>
  <si>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</si>
  <si>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</si>
  <si>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</si>
  <si>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</si>
  <si>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</si>
  <si>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</si>
  <si>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</si>
  <si>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</si>
  <si>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</si>
  <si>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</si>
  <si>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</si>
  <si>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</si>
  <si>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</si>
  <si>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</si>
  <si>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</si>
  <si>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</si>
  <si>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</si>
  <si>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</si>
  <si>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</si>
  <si>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</si>
  <si>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</si>
  <si>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</si>
  <si>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</si>
  <si>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</si>
  <si>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</si>
  <si>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</si>
  <si>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</si>
  <si>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</si>
  <si>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</si>
  <si>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</si>
  <si>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</si>
  <si>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</si>
  <si>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</si>
  <si>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</si>
  <si>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</si>
  <si>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</si>
  <si>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</si>
  <si>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</si>
  <si>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</si>
  <si>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</si>
  <si>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</si>
  <si>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</si>
  <si>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</si>
  <si>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</si>
  <si>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</si>
  <si>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</si>
  <si>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</si>
  <si>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</si>
  <si>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</si>
  <si>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</si>
  <si>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</si>
  <si>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</si>
  <si>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</si>
  <si>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</si>
  <si>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</si>
  <si>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</si>
  <si>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</si>
  <si>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</si>
  <si>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</si>
  <si>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</si>
  <si>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</si>
  <si>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</si>
  <si>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</si>
  <si>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</si>
  <si>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</si>
  <si>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</si>
  <si>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</si>
  <si>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</si>
  <si>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</si>
  <si>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</si>
  <si>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</si>
  <si>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</si>
  <si>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</si>
  <si>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</si>
  <si>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</si>
  <si>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</si>
  <si>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</si>
  <si>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</si>
  <si>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</si>
  <si>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</si>
  <si>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</si>
  <si>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</si>
  <si>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</si>
  <si>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</si>
  <si>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</si>
  <si>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</si>
  <si>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</si>
  <si>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</si>
  <si>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</si>
  <si>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</si>
  <si>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</si>
  <si>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</si>
  <si>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</si>
  <si>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</si>
  <si>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</si>
  <si>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</si>
  <si>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</si>
  <si>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</si>
  <si>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</si>
  <si>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</si>
  <si>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</si>
  <si>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</si>
  <si>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</si>
  <si>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</si>
  <si>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</si>
  <si>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</si>
  <si>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</si>
  <si>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</si>
  <si>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</si>
  <si>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</si>
  <si>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</si>
  <si>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</si>
  <si>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</si>
  <si>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</si>
  <si>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</si>
  <si>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</si>
  <si>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</si>
  <si>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</si>
  <si>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</si>
  <si>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</si>
  <si>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</si>
  <si>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</si>
  <si>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</si>
  <si>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</si>
  <si>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</si>
  <si>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</si>
  <si>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</si>
  <si>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</si>
  <si>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</si>
  <si>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</si>
  <si>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</si>
  <si>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</si>
  <si>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</si>
  <si>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</si>
  <si>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</si>
  <si>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</si>
  <si>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</si>
  <si>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</si>
  <si>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</si>
  <si>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</si>
  <si>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</si>
  <si>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</si>
  <si>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</si>
  <si>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</si>
  <si>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</si>
  <si>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</si>
  <si>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</si>
  <si>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</si>
  <si>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</si>
  <si>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</si>
  <si>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</si>
  <si>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</si>
  <si>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</si>
  <si>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</si>
  <si>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</si>
  <si>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</si>
  <si>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</si>
  <si>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</si>
  <si>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</si>
  <si>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</si>
  <si>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</si>
  <si>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</si>
  <si>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</si>
  <si>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</si>
  <si>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</si>
  <si>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</si>
  <si>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</si>
  <si>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</si>
  <si>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</si>
  <si>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</si>
  <si>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</si>
  <si>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</si>
  <si>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</si>
  <si>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</si>
  <si>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</si>
  <si>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</si>
  <si>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</si>
  <si>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</si>
  <si>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</si>
  <si>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</si>
  <si>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</si>
  <si>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</si>
  <si>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</si>
  <si>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</si>
  <si>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</si>
  <si>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</si>
  <si>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</si>
  <si>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</si>
  <si>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</si>
  <si>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</si>
  <si>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</si>
  <si>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</si>
  <si>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</si>
  <si>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</si>
  <si>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</si>
  <si>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</si>
  <si>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</si>
  <si>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</si>
  <si>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</si>
  <si>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</si>
  <si>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</si>
  <si>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</si>
  <si>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</si>
  <si>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</si>
  <si>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</si>
  <si>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</si>
  <si>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</si>
  <si>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</si>
  <si>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</si>
  <si>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</si>
  <si>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</si>
  <si>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</si>
  <si>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</si>
  <si>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</si>
  <si>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</si>
  <si>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</si>
  <si>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</si>
  <si>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</si>
  <si>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</si>
  <si>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</si>
  <si>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</si>
  <si>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</si>
  <si>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</si>
  <si>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</si>
  <si>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</si>
  <si>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</si>
  <si>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</si>
  <si>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</si>
  <si>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</si>
  <si>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</si>
  <si>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</si>
  <si>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</si>
  <si>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</si>
  <si>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</si>
  <si>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</si>
  <si>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</si>
  <si>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</si>
  <si>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</si>
  <si>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</si>
  <si>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</si>
  <si>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</si>
  <si>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</si>
  <si>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</si>
  <si>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</si>
  <si>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</si>
  <si>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</si>
  <si>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</si>
  <si>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</si>
  <si>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</si>
  <si>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</si>
  <si>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</si>
  <si>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</si>
  <si>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</si>
  <si>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</si>
  <si>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</si>
  <si>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</si>
  <si>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</si>
  <si>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</si>
  <si>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</si>
  <si>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</si>
  <si>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</si>
  <si>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</si>
  <si>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</si>
  <si>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</si>
  <si>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</si>
  <si>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</si>
  <si>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</si>
  <si>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</si>
  <si>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</si>
  <si>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</si>
  <si>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</si>
  <si>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</si>
  <si>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</si>
  <si>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</si>
  <si>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</si>
  <si>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</si>
  <si>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</si>
  <si>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</si>
  <si>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</si>
  <si>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</si>
  <si>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</si>
  <si>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</si>
  <si>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</si>
  <si>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</si>
  <si>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</si>
  <si>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</si>
  <si>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</si>
  <si>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</si>
  <si>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</si>
  <si>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</si>
  <si>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</si>
  <si>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</si>
  <si>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</si>
  <si>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</si>
  <si>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</si>
  <si>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</si>
  <si>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</si>
  <si>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</si>
  <si>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</si>
  <si>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</si>
  <si>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</si>
  <si>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</si>
  <si>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</si>
  <si>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</si>
  <si>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</si>
  <si>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</si>
  <si>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</si>
  <si>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</si>
  <si>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</si>
  <si>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</si>
  <si>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</si>
  <si>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</si>
  <si>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</si>
  <si>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</si>
  <si>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</si>
  <si>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</si>
  <si>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</si>
  <si>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</si>
  <si>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</si>
  <si>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</si>
  <si>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</si>
  <si>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</si>
  <si>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</si>
  <si>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</si>
  <si>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</si>
  <si>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</si>
  <si>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</si>
  <si>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</si>
  <si>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</si>
  <si>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</si>
  <si>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</si>
  <si>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</si>
  <si>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</si>
  <si>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</si>
  <si>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</si>
  <si>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</si>
  <si>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</si>
  <si>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</si>
  <si>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</si>
  <si>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</si>
  <si>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</si>
  <si>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</si>
  <si>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</si>
  <si>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</si>
  <si>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</si>
  <si>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</si>
  <si>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</si>
  <si>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</si>
  <si>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</si>
  <si>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</si>
  <si>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</si>
  <si>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</si>
  <si>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</si>
  <si>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</si>
  <si>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</si>
  <si>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</si>
  <si>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</si>
  <si>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</si>
  <si>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</si>
  <si>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</si>
  <si>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</si>
  <si>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</si>
  <si>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</si>
  <si>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</si>
  <si>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</si>
  <si>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</si>
  <si>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</si>
  <si>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</si>
  <si>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</si>
  <si>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</si>
  <si>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</si>
  <si>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</si>
  <si>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</si>
  <si>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</si>
  <si>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</si>
  <si>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</si>
  <si>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</si>
  <si>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</si>
  <si>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</si>
  <si>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</si>
  <si>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</si>
  <si>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</si>
  <si>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</si>
  <si>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</si>
  <si>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</si>
  <si>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</si>
  <si>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</si>
  <si>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</si>
  <si>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</si>
  <si>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</si>
  <si>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</si>
  <si>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</si>
  <si>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</si>
  <si>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</si>
  <si>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</si>
  <si>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</si>
  <si>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</si>
  <si>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</si>
  <si>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</si>
  <si>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</si>
  <si>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</si>
  <si>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</si>
  <si>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</si>
  <si>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</si>
  <si>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</si>
  <si>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</si>
  <si>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</si>
  <si>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</si>
  <si>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</si>
  <si>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</si>
  <si>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</si>
  <si>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</si>
  <si>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</si>
  <si>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</si>
  <si>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</si>
  <si>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</si>
  <si>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</si>
  <si>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</si>
  <si>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</si>
  <si>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</si>
  <si>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</si>
  <si>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</si>
  <si>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</si>
  <si>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</si>
  <si>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</si>
  <si>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</si>
  <si>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</si>
  <si>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</si>
  <si>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</si>
  <si>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</si>
  <si>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</si>
  <si>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</si>
  <si>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</si>
  <si>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</si>
  <si>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</si>
  <si>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</si>
  <si>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</si>
  <si>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</si>
  <si>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</si>
  <si>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</si>
  <si>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</si>
  <si>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</si>
  <si>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</si>
  <si>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</si>
  <si>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</si>
  <si>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</si>
  <si>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</si>
  <si>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</si>
  <si>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</si>
  <si>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</si>
  <si>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</si>
  <si>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</si>
  <si>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</si>
  <si>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</si>
  <si>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</si>
  <si>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</si>
  <si>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</si>
  <si>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</si>
  <si>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</si>
  <si>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</si>
  <si>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</si>
  <si>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</si>
  <si>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</si>
  <si>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</si>
  <si>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</si>
  <si>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</si>
  <si>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</si>
  <si>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</si>
  <si>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</si>
  <si>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</si>
  <si>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</si>
  <si>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</si>
  <si>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</si>
  <si>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</si>
  <si>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</si>
  <si>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</si>
  <si>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</si>
  <si>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</si>
  <si>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</si>
  <si>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</si>
  <si>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</si>
  <si>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</si>
  <si>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</si>
  <si>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</si>
  <si>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</si>
  <si>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</si>
  <si>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</si>
  <si>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</si>
  <si>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</si>
  <si>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</si>
  <si>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</si>
  <si>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</si>
  <si>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</si>
  <si>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</si>
  <si>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</si>
  <si>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</si>
  <si>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</si>
  <si>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</si>
  <si>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</si>
  <si>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</si>
  <si>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</si>
  <si>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</si>
  <si>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</si>
  <si>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</si>
  <si>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</si>
  <si>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</si>
  <si>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</si>
  <si>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</si>
  <si>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</si>
  <si>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</si>
  <si>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</si>
  <si>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</si>
  <si>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</si>
  <si>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</si>
  <si>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</si>
  <si>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</si>
  <si>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</si>
  <si>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</si>
  <si>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</si>
  <si>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</si>
  <si>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</si>
  <si>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</si>
  <si>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</si>
  <si>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</si>
  <si>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</si>
  <si>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</si>
  <si>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</si>
  <si>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</si>
  <si>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</si>
  <si>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</si>
  <si>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</si>
  <si>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</si>
  <si>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</si>
  <si>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</si>
  <si>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</si>
  <si>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</si>
  <si>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</si>
  <si>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</si>
  <si>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</si>
  <si>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</si>
  <si>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</si>
  <si>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</si>
  <si>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</si>
  <si>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</si>
  <si>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</si>
  <si>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</si>
  <si>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</si>
  <si>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</si>
  <si>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</si>
  <si>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</si>
  <si>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</si>
  <si>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</si>
  <si>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</si>
  <si>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</si>
  <si>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</si>
  <si>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</si>
  <si>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</si>
  <si>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</si>
  <si>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</si>
  <si>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</si>
  <si>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</si>
  <si>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</si>
  <si>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</si>
  <si>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</si>
  <si>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</si>
  <si>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</si>
  <si>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</si>
  <si>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</si>
  <si>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</si>
  <si>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</si>
  <si>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</si>
  <si>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</si>
  <si>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</si>
  <si>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</si>
  <si>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</si>
  <si>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</si>
  <si>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</si>
  <si>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</si>
  <si>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</si>
  <si>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</si>
  <si>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</si>
  <si>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</si>
  <si>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</si>
  <si>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</si>
  <si>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</si>
  <si>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</si>
  <si>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</si>
  <si>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</si>
  <si>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</si>
  <si>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</si>
  <si>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</si>
  <si>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</si>
  <si>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</si>
  <si>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</si>
  <si>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</si>
  <si>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</si>
  <si>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</si>
  <si>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</si>
  <si>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</si>
  <si>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</si>
  <si>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</si>
  <si>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</si>
  <si>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</si>
  <si>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</si>
  <si>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</si>
  <si>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</si>
  <si>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</si>
  <si>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</si>
  <si>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</si>
  <si>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</si>
  <si>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</si>
  <si>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</si>
  <si>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</si>
  <si>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</si>
  <si>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</si>
  <si>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</si>
  <si>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</si>
  <si>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</si>
  <si>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</si>
  <si>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</si>
  <si>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</si>
  <si>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</si>
  <si>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</si>
  <si>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</si>
  <si>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</si>
  <si>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</si>
  <si>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</si>
  <si>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</si>
  <si>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</si>
  <si>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</si>
  <si>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</si>
  <si>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</si>
  <si>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</si>
  <si>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</si>
  <si>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</si>
  <si>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</si>
  <si>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</si>
  <si>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</si>
  <si>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</si>
  <si>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</si>
  <si>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</si>
  <si>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</si>
  <si>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</si>
  <si>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</si>
  <si>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</si>
  <si>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</si>
  <si>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</si>
  <si>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</si>
  <si>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</si>
  <si>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</si>
  <si>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</si>
  <si>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</si>
  <si>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</si>
  <si>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</si>
  <si>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</si>
  <si>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</si>
  <si>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</si>
  <si>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</si>
  <si>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</si>
  <si>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</si>
  <si>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</si>
  <si>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</si>
  <si>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</si>
  <si>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</si>
  <si>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</si>
  <si>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</si>
  <si>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</si>
  <si>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</si>
  <si>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</si>
  <si>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</si>
  <si>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</si>
  <si>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</si>
  <si>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</si>
  <si>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</si>
  <si>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</si>
  <si>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</si>
  <si>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</si>
  <si>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</si>
  <si>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</si>
  <si>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</si>
  <si>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</si>
  <si>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</si>
  <si>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</si>
  <si>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</si>
  <si>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</si>
  <si>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</si>
  <si>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</si>
  <si>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</si>
  <si>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</si>
  <si>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</si>
  <si>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</si>
  <si>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</si>
  <si>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</si>
  <si>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</si>
  <si>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</si>
  <si>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</si>
  <si>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</si>
  <si>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</si>
  <si>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</si>
  <si>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</si>
  <si>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</si>
  <si>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</si>
  <si>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</si>
  <si>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</si>
  <si>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</si>
  <si>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</si>
  <si>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</si>
  <si>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</si>
  <si>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</si>
  <si>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</si>
  <si>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</si>
  <si>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</si>
  <si>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</si>
  <si>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</si>
  <si>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</si>
  <si>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</si>
  <si>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</si>
  <si>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</si>
  <si>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</si>
  <si>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</si>
  <si>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</si>
  <si>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</si>
  <si>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</si>
  <si>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</si>
  <si>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</si>
  <si>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</si>
  <si>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</si>
  <si>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</si>
  <si>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</si>
  <si>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</si>
  <si>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</si>
  <si>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</si>
  <si>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</si>
  <si>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</si>
  <si>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</si>
  <si>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</si>
  <si>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</si>
  <si>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</si>
  <si>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</si>
  <si>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</si>
  <si>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</si>
  <si>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</si>
  <si>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</si>
  <si>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</si>
  <si>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</si>
  <si>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</si>
  <si>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</si>
  <si>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</si>
  <si>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</si>
  <si>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</si>
  <si>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</si>
  <si>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</si>
  <si>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</si>
  <si>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</si>
  <si>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</si>
  <si>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</si>
  <si>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</si>
  <si>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</si>
  <si>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</si>
  <si>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</si>
  <si>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</si>
  <si>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</si>
  <si>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</si>
  <si>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</si>
  <si>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</si>
  <si>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</si>
  <si>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</si>
  <si>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</si>
  <si>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</si>
  <si>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</si>
  <si>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</si>
  <si>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</si>
  <si>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</si>
  <si>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</si>
  <si>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</si>
  <si>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</si>
  <si>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</si>
  <si>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</si>
  <si>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</si>
  <si>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</si>
  <si>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</si>
  <si>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</si>
  <si>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</si>
  <si>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</si>
  <si>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</si>
  <si>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</si>
  <si>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</si>
  <si>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</si>
  <si>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</si>
  <si>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</si>
  <si>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</si>
  <si>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</si>
  <si>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</si>
  <si>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</si>
  <si>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</si>
  <si>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</si>
  <si>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</si>
  <si>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</si>
  <si>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</si>
  <si>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</si>
  <si>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</si>
  <si>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</si>
  <si>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</si>
  <si>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</si>
  <si>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</si>
  <si>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</si>
  <si>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</si>
  <si>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</si>
  <si>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</si>
  <si>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</si>
  <si>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</si>
  <si>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</si>
  <si>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</si>
  <si>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</si>
  <si>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</si>
  <si>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</si>
  <si>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</si>
  <si>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</si>
  <si>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</si>
  <si>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</si>
  <si>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</si>
  <si>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</si>
  <si>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</si>
  <si>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</si>
  <si>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</si>
  <si>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</si>
  <si>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</si>
  <si>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</si>
  <si>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</si>
  <si>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</si>
  <si>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</si>
  <si>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</si>
  <si>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</si>
  <si>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</si>
  <si>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</si>
  <si>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</si>
  <si>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</si>
  <si>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</si>
  <si>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</si>
  <si>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</si>
  <si>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</si>
  <si>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</si>
  <si>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</si>
  <si>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</si>
  <si>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</si>
  <si>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</si>
  <si>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</si>
  <si>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</si>
  <si>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</si>
  <si>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</si>
  <si>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</si>
  <si>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</si>
  <si>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</si>
  <si>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</si>
  <si>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</si>
  <si>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</si>
  <si>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</si>
  <si>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</si>
  <si>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</si>
  <si>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</si>
  <si>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</si>
  <si>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</si>
  <si>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</si>
  <si>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</si>
  <si>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</si>
  <si>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</si>
  <si>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</si>
  <si>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</si>
  <si>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</si>
  <si>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</si>
  <si>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</si>
  <si>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</si>
  <si>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</si>
  <si>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</si>
  <si>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</si>
  <si>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</si>
  <si>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</si>
  <si>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</si>
  <si>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</si>
  <si>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</si>
  <si>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</si>
  <si>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</si>
  <si>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</si>
  <si>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</si>
  <si>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</si>
  <si>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</si>
  <si>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</si>
  <si>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</si>
  <si>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</si>
  <si>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</si>
  <si>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</si>
  <si>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</si>
  <si>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</si>
  <si>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</si>
  <si>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</si>
  <si>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</si>
  <si>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</si>
  <si>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</si>
  <si>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</si>
  <si>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</si>
  <si>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</si>
  <si>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</si>
  <si>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</si>
  <si>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</si>
  <si>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</si>
  <si>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</si>
  <si>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</si>
  <si>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</si>
  <si>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</si>
  <si>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</si>
  <si>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</si>
  <si>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</si>
  <si>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</si>
  <si>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</si>
  <si>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</si>
  <si>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</si>
  <si>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</si>
  <si>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</si>
  <si>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</si>
  <si>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</si>
  <si>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</si>
  <si>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</si>
  <si>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</si>
  <si>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</si>
  <si>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</si>
  <si>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</si>
  <si>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</si>
  <si>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</si>
  <si>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</si>
  <si>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</si>
  <si>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</si>
  <si>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</si>
  <si>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</si>
  <si>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</si>
  <si>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</si>
  <si>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</si>
  <si>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</si>
  <si>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</si>
  <si>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</si>
  <si>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</si>
  <si>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</si>
  <si>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</si>
  <si>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</si>
  <si>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</si>
  <si>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</si>
  <si>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</si>
  <si>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</si>
  <si>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</si>
  <si>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</si>
  <si>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</si>
  <si>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</si>
  <si>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</si>
  <si>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</si>
  <si>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</si>
  <si>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</si>
  <si>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</si>
  <si>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</si>
  <si>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</si>
  <si>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</si>
  <si>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</si>
  <si>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</si>
  <si>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</si>
  <si>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</si>
  <si>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</si>
  <si>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</si>
  <si>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</si>
  <si>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</si>
  <si>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</si>
  <si>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</si>
  <si>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</si>
  <si>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</si>
  <si>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</si>
  <si>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</si>
  <si>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</si>
  <si>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</si>
  <si>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</si>
  <si>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</si>
  <si>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</si>
  <si>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</si>
  <si>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</si>
  <si>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</si>
  <si>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</si>
  <si>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</si>
  <si>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</si>
  <si>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</si>
  <si>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</si>
  <si>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</si>
  <si>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</si>
  <si>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</si>
  <si>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</si>
  <si>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</si>
  <si>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</si>
  <si>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</si>
  <si>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</si>
  <si>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</si>
  <si>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</si>
  <si>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</si>
  <si>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</si>
  <si>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</si>
  <si>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</si>
  <si>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</si>
  <si>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</si>
  <si>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</si>
  <si>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</si>
  <si>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</si>
  <si>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</si>
  <si>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</si>
  <si>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</si>
  <si>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</si>
  <si>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</si>
  <si>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</si>
  <si>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</si>
  <si>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</si>
  <si>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</si>
  <si>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</si>
  <si>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</si>
  <si>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</si>
  <si>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</si>
  <si>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</si>
  <si>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</si>
  <si>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</si>
  <si>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</si>
  <si>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</si>
  <si>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</si>
  <si>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</si>
  <si>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</si>
  <si>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</si>
  <si>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</si>
  <si>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</si>
  <si>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</si>
  <si>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</si>
  <si>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</si>
  <si>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</si>
  <si>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</si>
  <si>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</si>
  <si>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</si>
  <si>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</si>
  <si>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</si>
  <si>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</si>
  <si>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</si>
  <si>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</si>
  <si>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</si>
  <si>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</si>
  <si>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</si>
  <si>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</si>
  <si>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</si>
  <si>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</si>
  <si>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</si>
  <si>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</si>
  <si>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</si>
  <si>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</si>
  <si>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</si>
  <si>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</si>
  <si>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</si>
  <si>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</si>
  <si>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</si>
  <si>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</si>
  <si>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</si>
  <si>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</si>
  <si>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</si>
  <si>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</si>
  <si>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</si>
  <si>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</si>
  <si>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</si>
  <si>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</si>
  <si>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</si>
  <si>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</si>
  <si>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</si>
  <si>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</si>
  <si>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</si>
  <si>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</si>
  <si>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</si>
  <si>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</si>
  <si>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</si>
  <si>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</si>
  <si>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</si>
  <si>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</si>
  <si>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</si>
  <si>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</si>
  <si>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</si>
  <si>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</si>
  <si>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</si>
  <si>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</si>
  <si>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</si>
  <si>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</si>
  <si>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</si>
  <si>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</si>
  <si>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</si>
  <si>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</si>
  <si>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</si>
  <si>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</si>
  <si>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</si>
  <si>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</si>
  <si>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</si>
  <si>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</si>
  <si>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</si>
  <si>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</si>
  <si>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</si>
  <si>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</si>
  <si>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</si>
  <si>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</si>
  <si>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</si>
  <si>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</si>
  <si>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</si>
  <si>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</si>
  <si>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</si>
  <si>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</si>
  <si>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</si>
  <si>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</si>
  <si>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</si>
  <si>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</si>
  <si>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</si>
  <si>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</si>
  <si>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</si>
  <si>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</si>
  <si>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</si>
  <si>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</si>
  <si>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</si>
  <si>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</si>
  <si>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</si>
  <si>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</si>
  <si>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</si>
  <si>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</si>
  <si>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</si>
  <si>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</si>
  <si>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</si>
  <si>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</si>
  <si>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</si>
  <si>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</si>
  <si>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</si>
  <si>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</si>
  <si>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</si>
  <si>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</si>
  <si>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</si>
  <si>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</si>
  <si>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</si>
  <si>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</si>
  <si>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</si>
  <si>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</si>
  <si>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</si>
  <si>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</si>
  <si>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</si>
  <si>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</si>
  <si>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</si>
  <si>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</si>
  <si>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</si>
  <si>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</si>
  <si>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</si>
  <si>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</si>
  <si>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</si>
  <si>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</si>
  <si>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</si>
  <si>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</si>
  <si>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</si>
  <si>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</si>
  <si>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</si>
  <si>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</si>
  <si>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</si>
  <si>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</si>
  <si>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</si>
  <si>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</si>
  <si>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</si>
  <si>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</si>
  <si>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</si>
  <si>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</si>
  <si>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</si>
  <si>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</si>
  <si>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</si>
  <si>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</si>
  <si>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</si>
  <si>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</si>
  <si>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</si>
  <si>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</si>
  <si>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</si>
  <si>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</si>
  <si>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</si>
  <si>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</si>
  <si>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</si>
  <si>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</si>
  <si>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</si>
  <si>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</si>
  <si>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</si>
  <si>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</si>
  <si>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</si>
  <si>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</si>
  <si>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</si>
  <si>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</si>
  <si>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</si>
  <si>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</si>
  <si>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</si>
  <si>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</si>
  <si>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</si>
  <si>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</si>
  <si>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</si>
  <si>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</si>
  <si>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</si>
  <si>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</si>
  <si>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</si>
  <si>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</si>
  <si>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</si>
  <si>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</si>
  <si>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</si>
  <si>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</si>
  <si>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</si>
  <si>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</si>
  <si>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</si>
  <si>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</si>
  <si>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</si>
  <si>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</si>
  <si>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</si>
  <si>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</si>
  <si>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</si>
  <si>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</si>
  <si>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</si>
  <si>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</si>
  <si>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</si>
  <si>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</si>
  <si>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</si>
  <si>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</si>
  <si>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</si>
  <si>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</si>
  <si>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</si>
  <si>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</si>
  <si>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</si>
  <si>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</si>
  <si>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</si>
  <si>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</si>
  <si>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</si>
  <si>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</si>
  <si>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</si>
  <si>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</si>
  <si>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</si>
  <si>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</si>
  <si>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</si>
  <si>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</si>
  <si>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</si>
  <si>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</si>
  <si>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</si>
  <si>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</si>
  <si>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</si>
  <si>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</si>
  <si>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</si>
  <si>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</si>
  <si>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</si>
  <si>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</si>
  <si>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</si>
  <si>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</si>
  <si>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</si>
  <si>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</si>
  <si>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</si>
  <si>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</si>
  <si>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</si>
  <si>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</si>
  <si>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</si>
  <si>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</si>
  <si>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</si>
  <si>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</si>
  <si>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</si>
  <si>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</si>
  <si>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</si>
  <si>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</si>
  <si>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</si>
  <si>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</si>
  <si>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</si>
  <si>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</si>
  <si>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</si>
  <si>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</si>
  <si>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</si>
  <si>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</si>
  <si>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</si>
  <si>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</si>
  <si>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</si>
  <si>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</si>
  <si>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</si>
  <si>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</si>
  <si>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</si>
  <si>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</si>
  <si>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</si>
  <si>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</si>
  <si>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</si>
  <si>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</si>
  <si>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</si>
  <si>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</si>
  <si>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</si>
  <si>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</si>
  <si>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</si>
  <si>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</si>
  <si>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</si>
  <si>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</si>
  <si>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</si>
  <si>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</si>
  <si>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</si>
  <si>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</si>
  <si>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</si>
  <si>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</si>
  <si>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</si>
  <si>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</si>
  <si>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</si>
  <si>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</si>
  <si>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</si>
  <si>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</si>
  <si>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</si>
  <si>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</si>
  <si>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</si>
  <si>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</si>
  <si>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</si>
  <si>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</si>
  <si>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</si>
  <si>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</si>
  <si>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</si>
  <si>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</si>
  <si>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</si>
  <si>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</si>
  <si>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</si>
  <si>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</si>
  <si>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</si>
  <si>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</si>
  <si>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</si>
  <si>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</si>
  <si>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</si>
  <si>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</si>
  <si>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</si>
  <si>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</si>
  <si>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</si>
  <si>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</si>
  <si>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</si>
  <si>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</si>
  <si>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</si>
  <si>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</si>
  <si>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</si>
  <si>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</si>
  <si>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</si>
  <si>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</si>
  <si>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</si>
  <si>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</si>
  <si>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</si>
  <si>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</si>
  <si>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</si>
  <si>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</si>
  <si>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</si>
  <si>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</si>
  <si>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</si>
  <si>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</si>
  <si>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</si>
  <si>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</si>
  <si>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</si>
  <si>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</si>
  <si>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</si>
  <si>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</si>
  <si>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</si>
  <si>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</si>
  <si>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</si>
  <si>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</si>
  <si>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</si>
  <si>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</si>
  <si>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</si>
  <si>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</si>
  <si>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</si>
  <si>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</si>
  <si>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</si>
  <si>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</si>
  <si>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</si>
  <si>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</si>
  <si>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</si>
  <si>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</si>
  <si>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</si>
  <si>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</si>
  <si>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</si>
  <si>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</si>
  <si>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</si>
  <si>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</si>
  <si>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</si>
  <si>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</si>
  <si>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</si>
  <si>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</si>
  <si>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</si>
  <si>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</si>
  <si>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</si>
  <si>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</si>
  <si>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</si>
  <si>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</si>
  <si>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</si>
  <si>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</si>
  <si>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</si>
  <si>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</si>
  <si>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</si>
  <si>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</si>
  <si>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</si>
  <si>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</si>
  <si>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</si>
  <si>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</si>
  <si>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</si>
  <si>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</si>
  <si>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</si>
  <si>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</si>
  <si>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</si>
  <si>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</si>
  <si>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</si>
  <si>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</si>
  <si>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</si>
  <si>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</si>
  <si>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</si>
  <si>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</si>
  <si>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</si>
  <si>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</si>
  <si>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</si>
  <si>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</si>
  <si>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</si>
  <si>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</si>
  <si>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</si>
  <si>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</si>
  <si>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</si>
  <si>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</si>
  <si>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</si>
  <si>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</si>
  <si>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</si>
  <si>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</si>
  <si>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</si>
  <si>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</si>
  <si>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</si>
  <si>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</si>
  <si>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</si>
  <si>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</si>
  <si>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</si>
  <si>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</si>
  <si>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</si>
  <si>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</si>
  <si>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</si>
  <si>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</si>
  <si>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</si>
  <si>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</si>
  <si>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</si>
  <si>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</si>
  <si>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</si>
  <si>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</si>
  <si>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</si>
  <si>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</si>
  <si>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</si>
  <si>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</si>
  <si>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</si>
  <si>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</si>
  <si>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</si>
  <si>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</si>
  <si>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</si>
  <si>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</si>
  <si>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</si>
  <si>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</si>
  <si>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</si>
  <si>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</si>
  <si>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</si>
  <si>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</si>
  <si>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</si>
  <si>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</si>
  <si>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</si>
  <si>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</si>
  <si>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</si>
  <si>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</si>
  <si>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</si>
  <si>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</si>
  <si>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</si>
  <si>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</si>
  <si>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</si>
  <si>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</si>
  <si>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</si>
  <si>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</si>
  <si>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</si>
  <si>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</si>
  <si>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</si>
  <si>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</si>
  <si>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</si>
  <si>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</si>
  <si>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</si>
  <si>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</si>
  <si>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</si>
  <si>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</si>
  <si>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</si>
  <si>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</si>
  <si>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</si>
  <si>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</si>
  <si>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</si>
  <si>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</si>
  <si>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</si>
  <si>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</si>
  <si>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</si>
  <si>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</si>
  <si>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</si>
  <si>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</si>
  <si>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</si>
  <si>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</si>
  <si>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</si>
  <si>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</si>
  <si>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</si>
  <si>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</si>
  <si>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</si>
  <si>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</si>
  <si>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</si>
  <si>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</si>
  <si>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</si>
  <si>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</si>
  <si>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</si>
  <si>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</si>
  <si>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</si>
  <si>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</si>
  <si>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</si>
  <si>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</si>
  <si>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</si>
  <si>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</si>
  <si>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</si>
  <si>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</si>
  <si>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</si>
  <si>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</si>
  <si>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</si>
  <si>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</si>
  <si>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</si>
  <si>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</si>
  <si>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</si>
  <si>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</si>
  <si>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</si>
  <si>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</si>
  <si>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</si>
  <si>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</si>
  <si>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</si>
  <si>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</si>
  <si>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</si>
  <si>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</si>
  <si>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</si>
  <si>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</si>
  <si>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</si>
  <si>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</si>
  <si>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</si>
  <si>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</si>
  <si>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</si>
  <si>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</si>
  <si>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</si>
  <si>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</si>
  <si>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</si>
  <si>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</si>
  <si>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</si>
  <si>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</si>
  <si>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</si>
  <si>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</si>
  <si>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</si>
  <si>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</si>
  <si>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</si>
  <si>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</si>
  <si>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</si>
  <si>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</si>
  <si>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</si>
  <si>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</si>
  <si>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</si>
  <si>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</si>
  <si>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</si>
  <si>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</si>
  <si>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</si>
  <si>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</si>
  <si>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</si>
  <si>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</si>
  <si>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</si>
  <si>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</si>
  <si>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</si>
  <si>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</si>
  <si>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</si>
  <si>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</si>
  <si>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</si>
  <si>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</si>
  <si>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</si>
  <si>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</si>
  <si>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</si>
  <si>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</si>
  <si>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</si>
  <si>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</si>
  <si>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</si>
  <si>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</si>
  <si>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</si>
  <si>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</si>
  <si>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</si>
  <si>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</si>
  <si>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</si>
  <si>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</si>
  <si>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</si>
  <si>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</si>
  <si>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</si>
  <si>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</si>
  <si>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</si>
  <si>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</si>
  <si>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</si>
  <si>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</si>
  <si>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</si>
  <si>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</si>
  <si>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</si>
  <si>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</si>
  <si>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</si>
  <si>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</si>
  <si>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</si>
  <si>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</si>
  <si>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</si>
  <si>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</si>
  <si>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</si>
  <si>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</si>
  <si>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</si>
  <si>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</si>
  <si>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</si>
  <si>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</si>
  <si>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</si>
  <si>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</si>
  <si>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</si>
  <si>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</si>
  <si>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</si>
  <si>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</si>
  <si>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</si>
  <si>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</si>
  <si>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</si>
  <si>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</si>
  <si>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</si>
  <si>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</si>
  <si>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</si>
  <si>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</si>
  <si>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</si>
  <si>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</si>
  <si>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</si>
  <si>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</si>
  <si>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</si>
  <si>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</si>
  <si>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</si>
  <si>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</si>
  <si>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</si>
  <si>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</si>
  <si>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</si>
  <si>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</si>
  <si>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</si>
  <si>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</si>
  <si>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</si>
  <si>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</si>
  <si>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</si>
  <si>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</si>
  <si>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</si>
  <si>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</si>
  <si>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</si>
  <si>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</si>
  <si>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</si>
  <si>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</si>
  <si>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</si>
  <si>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</si>
  <si>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</si>
  <si>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</si>
  <si>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</si>
  <si>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</si>
  <si>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</si>
  <si>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</si>
  <si>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</si>
  <si>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</si>
  <si>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</si>
  <si>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</si>
  <si>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</si>
  <si>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</si>
  <si>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</si>
  <si>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</si>
  <si>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</si>
  <si>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</si>
  <si>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</si>
  <si>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</si>
  <si>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</si>
  <si>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</si>
  <si>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</si>
  <si>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</si>
  <si>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</si>
  <si>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</si>
  <si>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</si>
  <si>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</si>
  <si>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</si>
  <si>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</si>
  <si>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</si>
  <si>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</si>
  <si>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</si>
  <si>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</si>
  <si>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</si>
  <si>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</si>
  <si>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</si>
  <si>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</si>
  <si>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</si>
  <si>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</si>
  <si>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</si>
  <si>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</si>
  <si>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</si>
  <si>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</si>
  <si>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</si>
  <si>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</si>
  <si>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</si>
  <si>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</si>
  <si>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</si>
  <si>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</si>
  <si>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</si>
  <si>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</si>
  <si>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</si>
  <si>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</si>
  <si>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</si>
  <si>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</si>
  <si>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</si>
  <si>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</si>
  <si>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</si>
  <si>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</si>
  <si>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</si>
  <si>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</si>
  <si>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</si>
  <si>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</si>
  <si>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</si>
  <si>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</si>
  <si>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</si>
  <si>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</si>
  <si>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</si>
  <si>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</si>
  <si>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</si>
  <si>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</si>
  <si>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</si>
  <si>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</si>
  <si>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</si>
  <si>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</si>
  <si>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</si>
  <si>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</si>
  <si>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</si>
  <si>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</si>
  <si>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</si>
  <si>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</si>
  <si>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</si>
  <si>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</si>
  <si>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</si>
  <si>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</si>
  <si>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</si>
  <si>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</si>
  <si>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</si>
  <si>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</si>
  <si>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</si>
  <si>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</si>
  <si>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</si>
  <si>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</si>
  <si>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</si>
  <si>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</si>
  <si>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</si>
  <si>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</si>
  <si>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</si>
  <si>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</si>
  <si>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</si>
  <si>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</si>
  <si>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</si>
  <si>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</si>
  <si>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</si>
  <si>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</si>
  <si>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</si>
  <si>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</si>
  <si>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</si>
  <si>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</si>
  <si>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</si>
  <si>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</si>
  <si>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</si>
  <si>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</si>
  <si>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</si>
  <si>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</si>
  <si>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</si>
  <si>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</si>
  <si>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</si>
  <si>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</si>
  <si>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</si>
  <si>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</si>
  <si>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</si>
  <si>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</si>
  <si>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</si>
  <si>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</si>
  <si>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</si>
  <si>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</si>
  <si>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</si>
  <si>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</si>
  <si>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</si>
  <si>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</si>
  <si>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</si>
  <si>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</si>
  <si>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</si>
  <si>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</si>
  <si>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</si>
  <si>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</si>
  <si>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</si>
  <si>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</si>
  <si>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</si>
  <si>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</si>
  <si>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</si>
  <si>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</si>
  <si>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</si>
  <si>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</si>
  <si>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</si>
  <si>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</si>
  <si>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</si>
  <si>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</si>
  <si>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</si>
  <si>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</si>
  <si>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</si>
  <si>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</si>
  <si>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</si>
  <si>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</si>
  <si>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</si>
  <si>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</si>
  <si>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</si>
  <si>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</si>
  <si>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</si>
  <si>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</si>
  <si>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</si>
  <si>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</si>
  <si>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</si>
  <si>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</si>
  <si>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</si>
  <si>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</si>
  <si>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</si>
  <si>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</si>
  <si>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</si>
  <si>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</si>
  <si>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</si>
  <si>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</si>
  <si>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</si>
  <si>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</si>
  <si>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</si>
  <si>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</si>
  <si>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</si>
  <si>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</si>
  <si>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</si>
  <si>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</si>
  <si>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</si>
  <si>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</si>
  <si>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</si>
  <si>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</si>
  <si>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</si>
  <si>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</si>
  <si>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</si>
  <si>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</si>
  <si>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</si>
  <si>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</si>
  <si>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</si>
  <si>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</si>
  <si>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</si>
  <si>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</si>
  <si>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</si>
  <si>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</si>
  <si>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</si>
  <si>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</si>
  <si>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</si>
  <si>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</si>
  <si>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</si>
  <si>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</si>
  <si>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</si>
  <si>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</si>
  <si>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</si>
  <si>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</si>
  <si>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</si>
  <si>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</si>
  <si>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</si>
  <si>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</si>
  <si>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</si>
  <si>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</si>
  <si>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</si>
  <si>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</si>
  <si>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</si>
  <si>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</si>
  <si>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</si>
  <si>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</si>
  <si>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</si>
  <si>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</si>
  <si>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</si>
  <si>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</si>
  <si>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</si>
  <si>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</si>
  <si>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</si>
  <si>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</si>
  <si>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</si>
  <si>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</si>
  <si>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</si>
  <si>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</si>
  <si>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</si>
  <si>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</si>
  <si>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</si>
  <si>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</si>
  <si>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</si>
  <si>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</si>
  <si>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</si>
  <si>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</si>
  <si>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</si>
  <si>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</si>
  <si>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</si>
  <si>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</si>
  <si>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</si>
  <si>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</si>
  <si>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</si>
  <si>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</si>
  <si>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</si>
  <si>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</si>
  <si>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</si>
  <si>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</si>
  <si>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</si>
  <si>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</si>
  <si>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</si>
  <si>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</si>
  <si>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</si>
  <si>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</si>
  <si>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</si>
  <si>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</si>
  <si>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</si>
  <si>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</si>
  <si>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</si>
  <si>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</si>
  <si>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</si>
  <si>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</si>
  <si>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</si>
  <si>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</si>
  <si>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</si>
  <si>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</si>
  <si>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</si>
  <si>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</si>
  <si>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</si>
  <si>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</si>
  <si>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</si>
  <si>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</si>
  <si>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</si>
  <si>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</si>
  <si>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</si>
  <si>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</si>
  <si>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</si>
  <si>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</si>
  <si>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</si>
  <si>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</si>
  <si>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</si>
  <si>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</si>
  <si>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</si>
  <si>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</si>
  <si>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</si>
  <si>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</si>
  <si>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</si>
  <si>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</si>
  <si>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</si>
  <si>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</si>
  <si>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</si>
  <si>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</si>
  <si>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</si>
  <si>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</si>
  <si>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</si>
  <si>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</si>
  <si>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</si>
  <si>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</si>
  <si>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</si>
  <si>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</si>
  <si>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</si>
  <si>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</si>
  <si>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</si>
  <si>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</si>
  <si>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</si>
  <si>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</si>
  <si>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</si>
  <si>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</si>
  <si>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</si>
  <si>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</si>
  <si>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</si>
  <si>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</si>
  <si>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</si>
  <si>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</si>
  <si>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</si>
  <si>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</si>
  <si>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</si>
  <si>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</si>
  <si>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</si>
  <si>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</si>
  <si>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</si>
  <si>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</si>
  <si>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</si>
  <si>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</si>
  <si>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</si>
  <si>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</si>
  <si>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</si>
  <si>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</si>
  <si>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</si>
  <si>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</si>
  <si>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</si>
  <si>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</si>
  <si>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</si>
  <si>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</si>
  <si>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</si>
  <si>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</si>
  <si>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</si>
  <si>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</si>
  <si>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</si>
  <si>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</si>
  <si>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</si>
  <si>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</si>
  <si>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</si>
  <si>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</si>
  <si>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</si>
  <si>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</si>
  <si>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</si>
  <si>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</si>
  <si>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</si>
  <si>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</si>
  <si>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</si>
  <si>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</si>
  <si>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</si>
  <si>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</si>
  <si>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</si>
  <si>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</si>
  <si>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</si>
  <si>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</si>
  <si>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</si>
  <si>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</si>
  <si>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</si>
  <si>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</si>
  <si>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</si>
  <si>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</si>
  <si>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</si>
  <si>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</si>
  <si>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</si>
  <si>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</si>
  <si>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</si>
  <si>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</si>
  <si>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</si>
  <si>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</si>
  <si>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</si>
  <si>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</si>
  <si>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</si>
  <si>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</si>
  <si>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</si>
  <si>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</si>
  <si>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</si>
  <si>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</si>
  <si>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</si>
  <si>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</si>
  <si>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</si>
  <si>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</si>
  <si>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</si>
  <si>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</si>
  <si>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</si>
  <si>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</si>
  <si>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</si>
  <si>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</si>
  <si>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</si>
  <si>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</si>
  <si>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</si>
  <si>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</si>
  <si>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</si>
  <si>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</si>
  <si>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</si>
  <si>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</si>
  <si>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</si>
  <si>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</si>
  <si>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</si>
  <si>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</si>
  <si>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</si>
  <si>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</si>
  <si>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</si>
  <si>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</si>
  <si>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</si>
  <si>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</si>
  <si>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</si>
  <si>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</si>
  <si>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</si>
  <si>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</si>
  <si>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</si>
  <si>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</si>
  <si>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</si>
  <si>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</si>
  <si>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</si>
  <si>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</si>
  <si>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</si>
  <si>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</si>
  <si>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</si>
  <si>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</si>
  <si>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</si>
  <si>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</si>
  <si>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</si>
  <si>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</si>
  <si>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</si>
  <si>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</si>
  <si>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</si>
  <si>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</si>
  <si>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</si>
  <si>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</si>
  <si>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</si>
  <si>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</si>
  <si>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</si>
  <si>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</si>
  <si>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</si>
  <si>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</si>
  <si>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</si>
  <si>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</si>
  <si>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</si>
  <si>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</si>
  <si>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</si>
  <si>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</si>
  <si>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</si>
  <si>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</si>
  <si>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</si>
  <si>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</si>
  <si>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</si>
  <si>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</si>
  <si>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</si>
  <si>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</si>
  <si>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</si>
  <si>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</si>
  <si>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</si>
  <si>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</si>
  <si>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</si>
  <si>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</si>
  <si>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</si>
  <si>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</si>
  <si>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</si>
  <si>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</si>
  <si>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</si>
  <si>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</si>
  <si>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</si>
  <si>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</si>
  <si>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</si>
  <si>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</si>
  <si>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</si>
  <si>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</si>
  <si>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</si>
  <si>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</si>
  <si>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</si>
  <si>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</si>
  <si>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</si>
  <si>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</si>
  <si>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</si>
  <si>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</si>
  <si>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</si>
  <si>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</si>
  <si>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</si>
  <si>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</si>
  <si>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</si>
  <si>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</si>
  <si>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</si>
  <si>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</si>
  <si>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</si>
  <si>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</si>
  <si>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</si>
  <si>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</si>
  <si>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</si>
  <si>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</si>
  <si>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</si>
  <si>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</si>
  <si>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</si>
  <si>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</si>
  <si>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</si>
  <si>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</si>
  <si>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</si>
  <si>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</si>
  <si>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</si>
  <si>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</si>
  <si>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</si>
  <si>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</si>
  <si>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</si>
  <si>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</si>
  <si>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</si>
  <si>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</si>
  <si>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</si>
  <si>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</si>
  <si>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</si>
  <si>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</si>
  <si>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</si>
  <si>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</si>
  <si>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</si>
  <si>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</si>
  <si>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</si>
  <si>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</si>
  <si>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</si>
  <si>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</si>
  <si>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</si>
  <si>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</si>
  <si>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</si>
  <si>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</si>
  <si>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</si>
  <si>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</si>
  <si>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</si>
  <si>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</si>
  <si>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</si>
  <si>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</si>
  <si>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</si>
  <si>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</si>
  <si>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</si>
  <si>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</si>
  <si>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</si>
  <si>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</si>
  <si>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</si>
  <si>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</si>
  <si>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</si>
  <si>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</si>
  <si>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</si>
  <si>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</si>
  <si>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</si>
  <si>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</si>
  <si>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</si>
  <si>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</si>
  <si>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</si>
  <si>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</si>
  <si>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</si>
  <si>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</si>
  <si>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</si>
  <si>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</si>
  <si>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</si>
  <si>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</si>
  <si>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</si>
  <si>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</si>
  <si>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</si>
  <si>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</si>
  <si>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</si>
  <si>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</si>
  <si>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</si>
  <si>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</si>
  <si>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</si>
  <si>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</si>
  <si>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</si>
  <si>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</si>
  <si>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</si>
  <si>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</si>
  <si>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</si>
  <si>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</si>
  <si>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</si>
  <si>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</si>
  <si>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</si>
  <si>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</si>
  <si>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</si>
  <si>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</si>
  <si>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</si>
  <si>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</si>
  <si>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</si>
  <si>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</si>
  <si>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</si>
  <si>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</si>
  <si>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</si>
  <si>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</si>
  <si>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</si>
  <si>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</si>
  <si>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</si>
  <si>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</si>
  <si>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</si>
  <si>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</si>
  <si>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</si>
  <si>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</si>
  <si>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</si>
  <si>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</si>
  <si>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</si>
  <si>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</si>
  <si>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</si>
  <si>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</si>
  <si>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</si>
  <si>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</si>
  <si>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</si>
  <si>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</si>
  <si>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</si>
  <si>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</si>
  <si>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</si>
  <si>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</si>
  <si>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</si>
  <si>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</si>
  <si>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</si>
  <si>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</si>
  <si>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</si>
  <si>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</si>
  <si>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</si>
  <si>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</si>
  <si>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</si>
  <si>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</si>
  <si>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</si>
  <si>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</si>
  <si>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</si>
  <si>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</si>
  <si>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</si>
  <si>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</si>
  <si>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</si>
  <si>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</si>
  <si>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</si>
  <si>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</si>
  <si>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</si>
  <si>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</si>
  <si>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</si>
  <si>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</si>
  <si>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</si>
  <si>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</si>
  <si>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</si>
  <si>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</si>
  <si>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</si>
  <si>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</si>
  <si>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</si>
  <si>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</si>
  <si>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</si>
  <si>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</si>
  <si>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</si>
  <si>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</si>
  <si>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</si>
  <si>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</si>
  <si>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</si>
  <si>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</si>
  <si>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</si>
  <si>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</si>
  <si>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</si>
  <si>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</si>
  <si>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</si>
  <si>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</si>
  <si>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</si>
  <si>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</si>
  <si>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</si>
  <si>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</si>
  <si>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</si>
  <si>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</si>
  <si>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</si>
  <si>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</si>
  <si>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</si>
  <si>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</si>
  <si>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</si>
  <si>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</si>
  <si>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</si>
  <si>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</si>
  <si>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</si>
  <si>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</si>
  <si>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</si>
  <si>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</si>
  <si>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</si>
  <si>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</si>
  <si>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</si>
  <si>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</si>
  <si>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</si>
  <si>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</si>
  <si>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</si>
  <si>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</si>
  <si>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</si>
  <si>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</si>
  <si>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</si>
  <si>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</si>
  <si>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</si>
  <si>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</si>
  <si>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</si>
  <si>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</si>
  <si>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</si>
  <si>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</si>
  <si>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</si>
  <si>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</si>
  <si>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</si>
  <si>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</si>
  <si>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</si>
  <si>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</si>
  <si>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</si>
  <si>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</si>
  <si>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</si>
  <si>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</si>
  <si>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</si>
  <si>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</si>
  <si>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</si>
  <si>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</si>
  <si>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</si>
  <si>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</si>
  <si>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</si>
  <si>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</si>
  <si>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</si>
  <si>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</si>
  <si>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</si>
  <si>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</si>
  <si>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</si>
  <si>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</si>
  <si>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</si>
  <si>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</si>
  <si>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</si>
  <si>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</si>
  <si>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</si>
  <si>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</si>
  <si>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</si>
  <si>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</si>
  <si>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</si>
  <si>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</si>
  <si>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</si>
  <si>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</si>
  <si>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</si>
  <si>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</si>
  <si>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</si>
  <si>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</si>
  <si>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</si>
  <si>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</si>
  <si>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</si>
  <si>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</si>
  <si>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</si>
  <si>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</si>
  <si>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</si>
  <si>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</si>
  <si>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</si>
  <si>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</si>
  <si>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</si>
  <si>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</si>
  <si>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</si>
  <si>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</si>
  <si>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</si>
  <si>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</si>
  <si>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</si>
  <si>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</si>
  <si>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</si>
  <si>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</si>
  <si>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</si>
  <si>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</si>
  <si>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</si>
  <si>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</si>
  <si>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</si>
  <si>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</si>
  <si>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</si>
  <si>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</si>
  <si>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</si>
  <si>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</si>
  <si>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</si>
  <si>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</si>
  <si>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</si>
  <si>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</si>
  <si>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</si>
  <si>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</si>
  <si>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</si>
  <si>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</si>
  <si>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</si>
  <si>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</si>
  <si>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</si>
  <si>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</si>
  <si>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</si>
  <si>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</si>
  <si>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</si>
  <si>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</si>
  <si>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</si>
  <si>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</si>
  <si>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</si>
  <si>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</si>
  <si>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</si>
  <si>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</si>
  <si>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</si>
  <si>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</si>
  <si>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</si>
  <si>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</si>
  <si>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</si>
  <si>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</si>
  <si>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</si>
  <si>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</si>
  <si>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</si>
  <si>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</si>
  <si>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</si>
  <si>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</si>
  <si>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</si>
  <si>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</si>
  <si>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</si>
  <si>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</si>
  <si>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</si>
  <si>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</si>
  <si>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</si>
  <si>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</si>
  <si>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</si>
  <si>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</si>
  <si>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</si>
  <si>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</si>
  <si>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</si>
  <si>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</si>
  <si>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</si>
  <si>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</si>
  <si>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</si>
  <si>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</si>
  <si>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</si>
  <si>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</si>
  <si>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</si>
  <si>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</si>
  <si>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</si>
  <si>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</si>
  <si>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</si>
  <si>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</si>
  <si>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</si>
  <si>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</si>
  <si>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</si>
  <si>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</si>
  <si>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</si>
  <si>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</si>
  <si>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</si>
  <si>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</si>
  <si>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</si>
  <si>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</si>
  <si>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</si>
  <si>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</si>
  <si>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</si>
  <si>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</si>
  <si>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</si>
  <si>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</si>
  <si>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</si>
  <si>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</si>
  <si>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</si>
  <si>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</si>
  <si>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</si>
  <si>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</si>
  <si>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</si>
  <si>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</si>
  <si>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</si>
  <si>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</si>
  <si>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</si>
  <si>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</si>
  <si>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</si>
  <si>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</si>
  <si>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</si>
  <si>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</si>
  <si>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</si>
  <si>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</si>
  <si>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</si>
  <si>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</si>
  <si>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</si>
  <si>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</si>
  <si>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</si>
  <si>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</si>
  <si>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</si>
  <si>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</si>
  <si>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</si>
  <si>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</si>
  <si>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</si>
  <si>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</si>
  <si>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</si>
  <si>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</si>
  <si>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</si>
  <si>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</si>
  <si>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</si>
  <si>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</si>
  <si>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</si>
  <si>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</si>
  <si>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</si>
  <si>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</si>
  <si>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</si>
  <si>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</si>
  <si>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</si>
  <si>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</si>
  <si>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</si>
  <si>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</si>
  <si>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</si>
  <si>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</si>
  <si>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</si>
  <si>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</si>
  <si>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</si>
  <si>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</si>
  <si>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</si>
  <si>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</si>
  <si>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</si>
  <si>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</si>
  <si>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</si>
  <si>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</si>
  <si>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</si>
  <si>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</si>
  <si>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</si>
  <si>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</si>
  <si>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</si>
  <si>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</si>
  <si>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</si>
  <si>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</si>
  <si>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</si>
  <si>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</si>
  <si>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</si>
  <si>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</si>
  <si>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</si>
  <si>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</si>
  <si>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</si>
  <si>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</si>
  <si>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</si>
  <si>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</si>
  <si>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</si>
  <si>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</si>
  <si>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</si>
  <si>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</si>
  <si>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</si>
  <si>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</si>
  <si>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</si>
  <si>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</si>
  <si>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</si>
  <si>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</si>
  <si>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</si>
  <si>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</si>
  <si>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</si>
  <si>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</si>
  <si>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</si>
  <si>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</si>
  <si>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</si>
  <si>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</si>
  <si>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</si>
  <si>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</si>
  <si>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</si>
  <si>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</si>
  <si>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</si>
  <si>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</si>
  <si>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</si>
  <si>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</si>
  <si>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</si>
  <si>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</si>
  <si>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</si>
  <si>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</si>
  <si>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</si>
  <si>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</si>
  <si>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</si>
  <si>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</si>
  <si>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</si>
  <si>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</si>
  <si>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</si>
  <si>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</si>
  <si>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</si>
  <si>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</si>
  <si>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</si>
  <si>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</si>
  <si>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</si>
  <si>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</si>
  <si>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</si>
  <si>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</si>
  <si>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</si>
  <si>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</si>
  <si>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</si>
  <si>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</si>
  <si>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</si>
  <si>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</si>
  <si>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</si>
  <si>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</si>
  <si>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</si>
  <si>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</si>
  <si>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</si>
  <si>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</si>
  <si>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</si>
  <si>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</si>
  <si>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</si>
  <si>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</si>
  <si>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</si>
  <si>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</si>
  <si>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</si>
  <si>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</si>
  <si>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</si>
  <si>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</si>
  <si>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</si>
  <si>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</si>
  <si>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</si>
  <si>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</si>
  <si>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</si>
  <si>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</si>
  <si>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</si>
  <si>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</si>
  <si>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</si>
  <si>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</si>
  <si>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</si>
  <si>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</si>
  <si>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</si>
  <si>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</si>
  <si>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</si>
  <si>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</si>
  <si>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</si>
  <si>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</si>
  <si>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</si>
  <si>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</si>
  <si>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</si>
  <si>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</si>
  <si>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</si>
  <si>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</si>
  <si>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</si>
  <si>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</si>
  <si>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</si>
  <si>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</si>
  <si>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</si>
  <si>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</si>
  <si>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</si>
  <si>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</si>
  <si>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</si>
  <si>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</si>
  <si>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</si>
  <si>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</si>
  <si>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</si>
  <si>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</si>
  <si>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</si>
  <si>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</si>
  <si>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</si>
  <si>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</si>
  <si>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</si>
  <si>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</si>
  <si>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</si>
  <si>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</si>
  <si>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</si>
  <si>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</si>
  <si>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</si>
  <si>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</si>
  <si>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</si>
  <si>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</si>
  <si>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</si>
  <si>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</si>
  <si>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</si>
  <si>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</si>
  <si>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</si>
  <si>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</si>
  <si>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</si>
  <si>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</si>
  <si>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</si>
  <si>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</si>
  <si>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</si>
  <si>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</si>
  <si>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</si>
  <si>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</si>
  <si>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</si>
  <si>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</si>
  <si>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</si>
  <si>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</si>
  <si>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</si>
  <si>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</si>
  <si>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</si>
  <si>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</si>
  <si>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</si>
  <si>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</si>
  <si>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</si>
  <si>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</si>
  <si>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</si>
  <si>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</si>
  <si>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</si>
  <si>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</si>
  <si>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</si>
  <si>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</si>
  <si>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</si>
  <si>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</si>
  <si>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</si>
  <si>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</si>
  <si>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</si>
  <si>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</si>
  <si>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</si>
  <si>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</si>
  <si>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</si>
  <si>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</si>
  <si>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</si>
  <si>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</si>
  <si>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</si>
  <si>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</si>
  <si>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</si>
  <si>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</si>
  <si>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</si>
  <si>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</si>
  <si>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</si>
  <si>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</si>
  <si>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</si>
  <si>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</si>
  <si>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</si>
  <si>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</si>
  <si>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</si>
  <si>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</si>
  <si>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</si>
  <si>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</si>
  <si>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</si>
  <si>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</si>
  <si>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</si>
  <si>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</si>
  <si>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</si>
  <si>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</si>
  <si>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</si>
  <si>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</si>
  <si>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</si>
  <si>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</si>
  <si>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</si>
  <si>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</si>
  <si>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</si>
  <si>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</si>
  <si>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</si>
  <si>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</si>
  <si>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</si>
  <si>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</si>
  <si>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</si>
  <si>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</si>
  <si>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</si>
  <si>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</si>
  <si>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</si>
  <si>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</si>
  <si>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</si>
  <si>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</si>
  <si>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</si>
  <si>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</si>
  <si>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</si>
  <si>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</si>
  <si>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</si>
  <si>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</si>
  <si>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</si>
  <si>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</si>
  <si>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</si>
  <si>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</si>
  <si>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</si>
  <si>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</si>
  <si>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</si>
  <si>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</si>
  <si>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</si>
  <si>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</si>
  <si>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</si>
  <si>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</si>
  <si>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</si>
  <si>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</si>
  <si>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</si>
  <si>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</si>
  <si>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</si>
  <si>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</si>
  <si>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</si>
  <si>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</si>
  <si>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</si>
  <si>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</si>
  <si>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</si>
  <si>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</si>
  <si>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</si>
  <si>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</si>
  <si>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</si>
  <si>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</si>
  <si>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</si>
  <si>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</si>
  <si>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</si>
  <si>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</si>
  <si>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</si>
  <si>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</si>
  <si>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</si>
  <si>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</si>
  <si>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</si>
  <si>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</si>
  <si>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</si>
  <si>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</si>
  <si>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</si>
  <si>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</si>
  <si>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</si>
  <si>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</si>
  <si>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</si>
  <si>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</si>
  <si>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</si>
  <si>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</si>
  <si>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</si>
  <si>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</si>
  <si>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</si>
  <si>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</si>
  <si>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</si>
  <si>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</si>
  <si>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</si>
  <si>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</si>
  <si>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</si>
  <si>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</si>
  <si>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</si>
  <si>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</si>
  <si>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</si>
  <si>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</si>
  <si>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</si>
  <si>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</si>
  <si>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</si>
  <si>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</si>
  <si>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</si>
  <si>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</si>
  <si>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</si>
  <si>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</si>
  <si>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</si>
  <si>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</si>
  <si>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</si>
  <si>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</si>
  <si>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</si>
  <si>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</si>
  <si>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</si>
  <si>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</si>
  <si>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</si>
  <si>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</si>
  <si>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</si>
  <si>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</si>
  <si>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</si>
  <si>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</si>
  <si>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</si>
  <si>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</si>
  <si>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</si>
  <si>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</si>
  <si>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</si>
  <si>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</si>
  <si>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</si>
  <si>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</si>
  <si>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</si>
  <si>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</si>
  <si>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</si>
  <si>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</si>
  <si>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</si>
  <si>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</si>
  <si>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</si>
  <si>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</si>
  <si>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</si>
  <si>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</si>
  <si>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</si>
  <si>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</si>
  <si>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</si>
  <si>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</si>
  <si>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</si>
  <si>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</si>
  <si>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</si>
  <si>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</si>
  <si>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</si>
  <si>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</si>
  <si>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</si>
  <si>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</si>
  <si>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</si>
  <si>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</si>
  <si>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</si>
  <si>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</si>
  <si>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</si>
  <si>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</si>
  <si>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</si>
  <si>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</si>
  <si>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</si>
  <si>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</si>
  <si>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</si>
  <si>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</si>
  <si>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</si>
  <si>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</si>
  <si>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</si>
  <si>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</si>
  <si>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</si>
  <si>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</si>
  <si>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</si>
  <si>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</si>
  <si>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</si>
  <si>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</si>
  <si>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</si>
  <si>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</si>
  <si>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</si>
  <si>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</si>
  <si>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</si>
  <si>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</si>
  <si>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</si>
  <si>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</si>
  <si>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</si>
  <si>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</si>
  <si>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</si>
  <si>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</si>
  <si>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</si>
  <si>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</si>
  <si>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</si>
  <si>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</si>
  <si>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</si>
  <si>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</si>
  <si>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</si>
  <si>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</si>
  <si>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</si>
  <si>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</si>
  <si>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</si>
  <si>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</si>
  <si>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</si>
  <si>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</si>
  <si>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</si>
  <si>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</si>
  <si>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</si>
  <si>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</si>
  <si>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</si>
  <si>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</si>
  <si>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</si>
  <si>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</si>
  <si>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</si>
  <si>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</si>
  <si>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</si>
  <si>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</si>
  <si>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</si>
  <si>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</si>
  <si>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</si>
  <si>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</si>
  <si>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</si>
  <si>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</si>
  <si>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</si>
  <si>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</si>
  <si>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</si>
  <si>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</si>
  <si>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</si>
  <si>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</si>
  <si>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</si>
  <si>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</si>
  <si>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</si>
  <si>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</si>
  <si>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</si>
  <si>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</si>
  <si>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</si>
  <si>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</si>
  <si>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</si>
  <si>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</si>
  <si>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</si>
  <si>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</si>
  <si>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</si>
  <si>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</si>
  <si>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</si>
  <si>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</si>
  <si>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</si>
  <si>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</si>
  <si>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</si>
  <si>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</si>
  <si>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</si>
  <si>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</si>
  <si>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</si>
  <si>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</si>
  <si>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</si>
  <si>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</si>
  <si>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</si>
  <si>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</si>
  <si>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</si>
  <si>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</si>
  <si>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</si>
  <si>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</si>
  <si>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</si>
  <si>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</si>
  <si>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</si>
  <si>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</si>
  <si>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</si>
  <si>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</si>
  <si>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</si>
  <si>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</si>
  <si>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</si>
  <si>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</si>
  <si>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</si>
  <si>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</si>
  <si>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</si>
  <si>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</si>
  <si>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</si>
  <si>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</si>
  <si>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</si>
  <si>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</si>
  <si>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</si>
  <si>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</si>
  <si>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</si>
  <si>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</si>
  <si>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</si>
  <si>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</si>
  <si>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</si>
  <si>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</si>
  <si>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</si>
  <si>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</si>
  <si>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</si>
  <si>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</si>
  <si>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</si>
  <si>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</si>
  <si>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</si>
  <si>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</si>
  <si>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</si>
  <si>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</si>
  <si>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</si>
  <si>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</si>
  <si>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</si>
  <si>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</si>
  <si>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</si>
  <si>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</si>
  <si>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</si>
  <si>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</si>
  <si>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</si>
  <si>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</si>
  <si>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</si>
  <si>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</si>
  <si>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</si>
  <si>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</si>
  <si>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</si>
  <si>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</si>
  <si>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</si>
  <si>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</si>
  <si>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</si>
  <si>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</si>
  <si>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</si>
  <si>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</si>
  <si>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</si>
  <si>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</si>
  <si>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</si>
  <si>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</si>
  <si>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</si>
  <si>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</si>
  <si>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</si>
  <si>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</si>
  <si>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</si>
  <si>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</si>
  <si>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</si>
  <si>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</si>
  <si>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</si>
  <si>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</si>
  <si>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</si>
  <si>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</si>
  <si>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</si>
  <si>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</si>
  <si>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</si>
  <si>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</si>
  <si>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</si>
  <si>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</si>
  <si>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</si>
  <si>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</si>
  <si>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</si>
  <si>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</si>
  <si>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</si>
  <si>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</si>
  <si>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</si>
  <si>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</si>
  <si>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</si>
  <si>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</si>
  <si>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</si>
  <si>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</si>
  <si>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</si>
  <si>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</si>
  <si>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</si>
  <si>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</si>
  <si>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</si>
  <si>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</si>
  <si>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</si>
  <si>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</si>
  <si>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</si>
  <si>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</si>
  <si>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</si>
  <si>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</si>
  <si>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</si>
  <si>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</si>
  <si>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</si>
  <si>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</si>
  <si>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</si>
  <si>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</si>
  <si>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</si>
  <si>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</si>
  <si>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</si>
  <si>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</si>
  <si>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</si>
  <si>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</si>
  <si>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</si>
  <si>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</si>
  <si>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</si>
  <si>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</si>
  <si>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</si>
  <si>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</si>
  <si>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</si>
  <si>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</si>
  <si>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</si>
  <si>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</si>
  <si>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</si>
  <si>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</si>
  <si>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</si>
  <si>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</si>
  <si>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</si>
  <si>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</si>
  <si>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</si>
  <si>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</si>
  <si>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</si>
  <si>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</si>
  <si>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</si>
  <si>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</si>
  <si>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</si>
  <si>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</si>
  <si>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</si>
  <si>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</si>
  <si>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</si>
  <si>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</si>
  <si>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</si>
  <si>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</si>
  <si>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</si>
  <si>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</si>
  <si>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</si>
  <si>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</si>
  <si>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</si>
  <si>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</si>
  <si>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</si>
  <si>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</si>
  <si>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</si>
  <si>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</si>
  <si>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</si>
  <si>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</si>
  <si>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</si>
  <si>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</si>
  <si>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</si>
  <si>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</si>
  <si>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</si>
  <si>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</si>
  <si>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</si>
  <si>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</si>
  <si>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</si>
  <si>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</si>
  <si>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</si>
  <si>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</si>
  <si>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</si>
  <si>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</si>
  <si>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</si>
  <si>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</si>
  <si>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</si>
  <si>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</si>
  <si>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</si>
  <si>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</si>
  <si>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</si>
  <si>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</si>
  <si>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</si>
  <si>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</si>
  <si>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</si>
  <si>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</si>
  <si>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</si>
  <si>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</si>
  <si>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</si>
  <si>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</si>
  <si>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</si>
  <si>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</si>
  <si>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</si>
  <si>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</si>
  <si>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</si>
  <si>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</si>
  <si>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</si>
  <si>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</si>
  <si>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</si>
  <si>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</si>
  <si>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</si>
  <si>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</si>
  <si>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</si>
  <si>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</si>
  <si>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</si>
  <si>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</si>
  <si>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</si>
  <si>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</si>
  <si>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</si>
  <si>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</si>
  <si>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</si>
  <si>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</si>
  <si>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</si>
  <si>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</si>
  <si>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</si>
  <si>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</si>
  <si>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</si>
  <si>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</si>
  <si>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</si>
  <si>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</si>
  <si>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</si>
  <si>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</si>
  <si>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</si>
  <si>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</si>
  <si>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</si>
  <si>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</si>
  <si>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</si>
  <si>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</si>
  <si>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</si>
  <si>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</si>
  <si>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</si>
  <si>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</si>
  <si>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</si>
  <si>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</si>
  <si>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</si>
  <si>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</si>
  <si>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</si>
  <si>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</si>
  <si>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</si>
  <si>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</si>
  <si>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</si>
  <si>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</si>
  <si>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</si>
  <si>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</si>
  <si>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</si>
  <si>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</si>
  <si>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</si>
  <si>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</si>
  <si>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</si>
  <si>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</si>
  <si>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</si>
  <si>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</si>
  <si>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</si>
  <si>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</si>
  <si>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</si>
  <si>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</si>
  <si>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</si>
  <si>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</si>
  <si>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</si>
  <si>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</si>
  <si>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</si>
  <si>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</si>
  <si>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</si>
  <si>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</si>
  <si>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</si>
  <si>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</si>
  <si>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</si>
  <si>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</si>
  <si>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</si>
  <si>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</si>
  <si>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</si>
  <si>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</si>
  <si>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</si>
  <si>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</si>
  <si>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</si>
  <si>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</si>
  <si>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</si>
  <si>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</si>
  <si>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</si>
  <si>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</si>
  <si>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</si>
  <si>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</si>
  <si>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</si>
  <si>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</si>
  <si>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</si>
  <si>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</si>
  <si>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</si>
  <si>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</si>
  <si>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</si>
  <si>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</si>
  <si>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</si>
  <si>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</si>
  <si>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</si>
  <si>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</si>
  <si>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</si>
  <si>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</si>
  <si>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</si>
  <si>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</si>
  <si>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</si>
  <si>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</si>
  <si>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</si>
  <si>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</si>
  <si>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</si>
  <si>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</si>
  <si>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</si>
  <si>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</si>
  <si>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</si>
  <si>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</si>
  <si>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</si>
  <si>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</si>
  <si>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</si>
  <si>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</si>
  <si>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</si>
  <si>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</si>
  <si>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</si>
  <si>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</si>
  <si>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</si>
  <si>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</si>
  <si>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</si>
  <si>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</si>
  <si>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</si>
  <si>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</si>
  <si>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</si>
  <si>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</si>
  <si>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</si>
  <si>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</si>
  <si>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</si>
  <si>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</si>
  <si>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</si>
  <si>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</si>
  <si>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</si>
  <si>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</si>
  <si>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</si>
  <si>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</si>
  <si>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</si>
  <si>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</si>
  <si>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</si>
  <si>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</si>
  <si>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</si>
  <si>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</si>
  <si>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</si>
  <si>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</si>
  <si>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</si>
  <si>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</si>
  <si>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</si>
  <si>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</si>
  <si>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</si>
  <si>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</si>
  <si>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</si>
  <si>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</si>
  <si>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</si>
  <si>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</si>
  <si>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</si>
  <si>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</si>
  <si>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</si>
  <si>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</si>
  <si>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</si>
  <si>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</si>
  <si>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</si>
  <si>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</si>
  <si>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</si>
  <si>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</si>
  <si>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</si>
  <si>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</si>
  <si>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</si>
  <si>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</si>
  <si>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</si>
  <si>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</si>
  <si>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</si>
  <si>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</si>
  <si>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</si>
  <si>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</si>
  <si>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</si>
  <si>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</si>
  <si>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</si>
  <si>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</si>
  <si>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</si>
  <si>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</si>
  <si>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</si>
  <si>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</si>
  <si>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</si>
  <si>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</si>
  <si>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</si>
  <si>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</si>
  <si>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</si>
  <si>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</si>
  <si>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</si>
  <si>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</si>
  <si>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</si>
  <si>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</si>
  <si>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</si>
  <si>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</si>
  <si>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</si>
  <si>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</si>
  <si>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</si>
  <si>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</si>
  <si>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</si>
  <si>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</si>
  <si>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</si>
  <si>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</si>
  <si>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</si>
  <si>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</si>
  <si>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</si>
  <si>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</si>
  <si>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</si>
  <si>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</si>
  <si>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</si>
  <si>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</si>
  <si>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</si>
  <si>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</si>
  <si>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</si>
  <si>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</si>
  <si>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</si>
  <si>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</si>
  <si>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</si>
  <si>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</si>
  <si>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</si>
  <si>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</si>
  <si>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</si>
  <si>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</si>
  <si>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</si>
  <si>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</si>
  <si>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</si>
  <si>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</si>
  <si>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</si>
  <si>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</si>
  <si>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</si>
  <si>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</si>
  <si>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</si>
  <si>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</si>
  <si>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</si>
  <si>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</si>
  <si>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</si>
  <si>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</si>
  <si>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</si>
  <si>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</si>
  <si>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</si>
  <si>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</si>
  <si>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</si>
  <si>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</si>
  <si>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</si>
  <si>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</si>
  <si>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</si>
  <si>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</si>
  <si>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</si>
  <si>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</si>
  <si>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</si>
  <si>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</si>
  <si>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</si>
  <si>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</si>
  <si>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</si>
  <si>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</si>
  <si>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</si>
  <si>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</si>
  <si>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</si>
  <si>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</si>
  <si>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</si>
  <si>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</si>
  <si>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</si>
  <si>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</si>
  <si>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</si>
  <si>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</si>
  <si>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</si>
  <si>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</si>
  <si>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</si>
  <si>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</si>
  <si>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</si>
  <si>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</si>
  <si>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</si>
  <si>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</si>
  <si>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</si>
  <si>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</si>
  <si>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</si>
  <si>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</si>
  <si>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</si>
  <si>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</si>
  <si>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</si>
  <si>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</si>
  <si>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</si>
  <si>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</si>
  <si>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</si>
  <si>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</si>
  <si>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</si>
  <si>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</si>
  <si>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</si>
  <si>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</si>
  <si>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</si>
  <si>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</si>
  <si>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</si>
  <si>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</si>
  <si>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</si>
  <si>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</si>
  <si>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</si>
  <si>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</si>
  <si>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</si>
  <si>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</si>
  <si>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</si>
  <si>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</si>
  <si>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</si>
  <si>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</si>
  <si>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</si>
  <si>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</si>
  <si>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</si>
  <si>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</si>
  <si>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</si>
  <si>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</si>
  <si>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</si>
  <si>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</si>
  <si>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</si>
  <si>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</si>
  <si>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</si>
  <si>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</si>
  <si>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</si>
  <si>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</si>
  <si>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</si>
  <si>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</si>
  <si>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</si>
  <si>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</si>
  <si>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</si>
  <si>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</si>
  <si>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</si>
  <si>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</si>
  <si>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</si>
  <si>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</si>
  <si>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</si>
  <si>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</si>
  <si>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</si>
  <si>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</si>
  <si>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</si>
  <si>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</si>
  <si>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</si>
  <si>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</si>
  <si>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</si>
  <si>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</si>
  <si>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</si>
  <si>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</si>
  <si>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</si>
  <si>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</si>
  <si>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</si>
  <si>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</si>
  <si>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</si>
  <si>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</si>
  <si>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</si>
  <si>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</si>
  <si>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</si>
  <si>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</si>
  <si>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</si>
  <si>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</si>
  <si>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</si>
  <si>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</si>
  <si>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</si>
  <si>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</si>
  <si>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</si>
  <si>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</si>
  <si>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</si>
  <si>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</si>
  <si>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</si>
  <si>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</si>
  <si>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</si>
  <si>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</si>
  <si>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</si>
  <si>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</si>
  <si>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</si>
  <si>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</si>
  <si>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</si>
  <si>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</si>
  <si>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</si>
  <si>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</si>
  <si>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</si>
  <si>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</si>
  <si>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</si>
  <si>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</si>
  <si>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</si>
  <si>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</si>
  <si>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</si>
  <si>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</si>
  <si>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</si>
  <si>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</si>
  <si>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</si>
  <si>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</si>
  <si>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</si>
  <si>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</si>
  <si>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</si>
  <si>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</si>
  <si>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</si>
  <si>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</si>
  <si>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</si>
  <si>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</si>
  <si>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</si>
  <si>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</si>
  <si>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</si>
  <si>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</si>
  <si>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</si>
  <si>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</si>
  <si>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</si>
  <si>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</si>
  <si>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</si>
  <si>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</si>
  <si>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</si>
  <si>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</si>
  <si>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</si>
  <si>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</si>
  <si>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</si>
  <si>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</si>
  <si>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</si>
  <si>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</si>
  <si>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</si>
  <si>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</si>
  <si>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</si>
  <si>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</si>
  <si>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</si>
  <si>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</si>
  <si>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</si>
  <si>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</si>
  <si>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</si>
  <si>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</si>
  <si>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</si>
  <si>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</si>
  <si>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</si>
  <si>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</si>
  <si>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</si>
  <si>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</si>
  <si>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</si>
  <si>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</si>
  <si>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</si>
  <si>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</si>
  <si>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</si>
  <si>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</si>
  <si>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</si>
  <si>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</si>
  <si>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</si>
  <si>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</si>
  <si>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</si>
  <si>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</si>
  <si>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</si>
  <si>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</si>
  <si>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</si>
  <si>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</si>
  <si>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</si>
  <si>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</si>
  <si>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</si>
  <si>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</si>
  <si>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</si>
  <si>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</si>
  <si>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</si>
  <si>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</si>
  <si>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</si>
  <si>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</si>
  <si>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</si>
  <si>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</si>
  <si>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</si>
  <si>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</si>
  <si>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</si>
  <si>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</si>
  <si>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</si>
  <si>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</si>
  <si>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</si>
  <si>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</si>
  <si>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</si>
  <si>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</si>
  <si>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</si>
  <si>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</si>
  <si>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</si>
  <si>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</si>
  <si>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</si>
  <si>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</si>
  <si>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</si>
  <si>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</si>
  <si>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</si>
  <si>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</si>
  <si>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</si>
  <si>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</si>
  <si>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</si>
  <si>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</si>
  <si>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</si>
  <si>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</si>
  <si>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</si>
  <si>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</si>
  <si>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</si>
  <si>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</si>
  <si>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</si>
  <si>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</si>
  <si>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</si>
  <si>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</si>
  <si>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</si>
  <si>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</si>
  <si>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</si>
  <si>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</si>
  <si>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</si>
  <si>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</si>
  <si>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</si>
  <si>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</si>
  <si>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</si>
  <si>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</si>
  <si>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</si>
  <si>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</si>
  <si>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</si>
  <si>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</si>
  <si>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</si>
  <si>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</si>
  <si>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</si>
  <si>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</si>
  <si>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</si>
  <si>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</si>
  <si>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</si>
  <si>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</si>
  <si>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</si>
  <si>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</si>
  <si>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</si>
  <si>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</si>
  <si>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</si>
  <si>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</si>
  <si>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</si>
  <si>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</si>
  <si>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</si>
  <si>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</si>
  <si>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</si>
  <si>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</si>
  <si>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</si>
  <si>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</si>
  <si>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</si>
  <si>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</si>
  <si>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</si>
  <si>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</si>
  <si>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</si>
  <si>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</si>
  <si>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</si>
  <si>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</si>
  <si>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</si>
  <si>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</si>
  <si>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</si>
  <si>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</si>
  <si>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</si>
  <si>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</si>
  <si>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</si>
  <si>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</si>
  <si>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</si>
  <si>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</si>
  <si>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</si>
  <si>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</si>
  <si>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</si>
  <si>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</si>
  <si>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</si>
  <si>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</si>
  <si>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</si>
  <si>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</si>
  <si>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</si>
  <si>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</si>
  <si>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</si>
  <si>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</si>
  <si>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</si>
  <si>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</si>
  <si>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</si>
  <si>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</si>
  <si>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</si>
  <si>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</si>
  <si>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</si>
  <si>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</si>
  <si>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</si>
  <si>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</si>
  <si>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</si>
  <si>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</si>
  <si>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</si>
  <si>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</si>
  <si>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</si>
  <si>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</si>
  <si>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</si>
  <si>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</si>
  <si>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</si>
  <si>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</si>
  <si>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</si>
  <si>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</si>
  <si>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</si>
  <si>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</si>
  <si>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</si>
  <si>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</si>
  <si>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</si>
  <si>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</si>
  <si>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</si>
  <si>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</si>
  <si>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</si>
  <si>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</si>
  <si>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</si>
  <si>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</si>
  <si>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</si>
  <si>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</si>
  <si>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</si>
  <si>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</si>
  <si>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</si>
  <si>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</si>
  <si>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</si>
  <si>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</si>
  <si>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</si>
  <si>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</si>
  <si>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</si>
  <si>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</si>
  <si>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</si>
  <si>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</si>
  <si>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</si>
  <si>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</si>
  <si>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</si>
  <si>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</si>
  <si>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</si>
  <si>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</si>
  <si>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</si>
  <si>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</si>
  <si>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</si>
  <si>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</si>
  <si>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</si>
  <si>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</si>
  <si>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</si>
  <si>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</si>
  <si>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</si>
  <si>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</si>
  <si>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</si>
  <si>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</si>
  <si>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</si>
  <si>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</si>
  <si>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</si>
  <si>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</si>
  <si>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</si>
  <si>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</si>
  <si>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</si>
  <si>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</si>
  <si>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</si>
  <si>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</si>
  <si>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</si>
  <si>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</si>
  <si>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</si>
  <si>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</si>
  <si>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</si>
  <si>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</si>
  <si>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</si>
  <si>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</si>
  <si>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</si>
  <si>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</si>
  <si>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</si>
  <si>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</si>
  <si>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</si>
  <si>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</si>
  <si>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</si>
  <si>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</si>
  <si>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</si>
  <si>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</si>
  <si>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</si>
  <si>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</si>
  <si>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</si>
  <si>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</si>
  <si>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</si>
  <si>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</si>
  <si>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</si>
  <si>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</si>
  <si>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</si>
  <si>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</si>
  <si>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</si>
  <si>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</si>
  <si>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</si>
  <si>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</si>
  <si>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</si>
  <si>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</si>
  <si>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</si>
  <si>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</si>
  <si>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</si>
  <si>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</si>
  <si>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</si>
  <si>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</si>
  <si>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</si>
  <si>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</si>
  <si>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</si>
  <si>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</si>
  <si>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</si>
  <si>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</si>
  <si>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</si>
  <si>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</si>
  <si>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</si>
  <si>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</si>
  <si>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</si>
  <si>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</si>
  <si>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</si>
  <si>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</si>
  <si>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</si>
  <si>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</si>
  <si>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</si>
  <si>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</si>
  <si>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</si>
  <si>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</si>
  <si>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</si>
  <si>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</si>
  <si>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</si>
  <si>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</si>
  <si>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</si>
  <si>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</si>
  <si>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</si>
  <si>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</si>
  <si>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</si>
  <si>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</si>
  <si>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</si>
  <si>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</si>
  <si>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</si>
  <si>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</si>
  <si>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</si>
  <si>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</si>
  <si>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</si>
  <si>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</si>
  <si>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</si>
  <si>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</si>
  <si>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</si>
  <si>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</si>
  <si>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</si>
  <si>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</si>
  <si>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</si>
  <si>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</si>
  <si>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</si>
  <si>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</si>
  <si>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</si>
  <si>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</si>
  <si>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</si>
  <si>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</si>
  <si>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</si>
  <si>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</si>
  <si>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</si>
  <si>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</si>
  <si>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</si>
  <si>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</si>
  <si>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</si>
  <si>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</si>
  <si>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</si>
  <si>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</si>
  <si>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</si>
  <si>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</si>
  <si>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</si>
  <si>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</si>
  <si>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</si>
  <si>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</si>
  <si>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</si>
  <si>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</si>
  <si>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</si>
  <si>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</si>
  <si>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</si>
  <si>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</si>
  <si>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</si>
  <si>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</si>
  <si>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</si>
  <si>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</si>
  <si>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</si>
  <si>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</si>
  <si>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</si>
  <si>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</si>
  <si>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</si>
  <si>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</si>
  <si>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</si>
  <si>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</si>
  <si>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</si>
  <si>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</si>
  <si>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</si>
  <si>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</si>
  <si>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</si>
  <si>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</si>
  <si>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</si>
  <si>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</si>
  <si>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</si>
  <si>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</si>
  <si>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</si>
  <si>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</si>
  <si>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</si>
  <si>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</si>
  <si>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</si>
  <si>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</si>
  <si>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</si>
  <si>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</si>
  <si>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</si>
  <si>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</si>
  <si>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</si>
  <si>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</si>
  <si>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</si>
  <si>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</si>
  <si>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</si>
  <si>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</si>
  <si>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</si>
  <si>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</si>
  <si>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</si>
  <si>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</si>
  <si>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</si>
  <si>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</si>
  <si>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</si>
  <si>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</si>
  <si>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</si>
  <si>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</si>
  <si>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</si>
  <si>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</si>
  <si>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</si>
  <si>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</si>
  <si>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</si>
  <si>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</si>
  <si>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</si>
  <si>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</si>
  <si>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</si>
  <si>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</si>
  <si>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</si>
  <si>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</si>
  <si>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</si>
  <si>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</si>
  <si>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</si>
  <si>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</si>
  <si>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</si>
  <si>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</si>
  <si>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</si>
  <si>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</si>
  <si>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</si>
  <si>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</si>
  <si>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</si>
  <si>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</si>
  <si>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</si>
  <si>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</si>
  <si>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</si>
  <si>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</si>
  <si>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</si>
  <si>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</si>
  <si>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</si>
  <si>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</si>
  <si>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</si>
  <si>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</si>
  <si>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</si>
  <si>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</si>
  <si>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</si>
  <si>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</si>
  <si>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</si>
  <si>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</si>
  <si>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</si>
  <si>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</si>
  <si>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</si>
  <si>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</si>
  <si>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</si>
  <si>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</si>
  <si>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</si>
  <si>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</si>
  <si>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</si>
  <si>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</si>
  <si>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</si>
  <si>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</si>
  <si>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</si>
  <si>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</si>
  <si>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</si>
  <si>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</si>
  <si>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</si>
  <si>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</si>
  <si>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</si>
  <si>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</si>
  <si>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</si>
  <si>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</si>
  <si>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</si>
  <si>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</si>
  <si>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</si>
  <si>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</si>
  <si>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</si>
  <si>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</si>
  <si>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</si>
  <si>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</si>
  <si>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</si>
  <si>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</si>
  <si>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</si>
  <si>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</si>
  <si>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</si>
  <si>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</si>
  <si>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</si>
  <si>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</si>
  <si>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</si>
  <si>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</si>
  <si>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</si>
  <si>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</si>
  <si>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</si>
  <si>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</si>
  <si>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</si>
  <si>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</si>
  <si>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</si>
  <si>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</si>
  <si>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</si>
  <si>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</si>
  <si>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</si>
  <si>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</si>
  <si>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</si>
  <si>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</si>
  <si>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</si>
  <si>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</si>
  <si>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</si>
  <si>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</si>
  <si>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</si>
  <si>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</si>
  <si>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</si>
  <si>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</si>
  <si>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</si>
  <si>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</si>
  <si>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</si>
  <si>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</si>
  <si>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</si>
  <si>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</si>
  <si>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</si>
  <si>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</si>
  <si>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</si>
  <si>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</si>
  <si>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</si>
  <si>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</si>
  <si>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</si>
  <si>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</si>
  <si>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</si>
  <si>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</si>
  <si>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</si>
  <si>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</si>
  <si>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</si>
  <si>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</si>
  <si>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</si>
  <si>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</si>
  <si>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</si>
  <si>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</si>
  <si>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</si>
  <si>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</si>
  <si>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</si>
  <si>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</si>
  <si>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</si>
  <si>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</si>
  <si>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</si>
  <si>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</si>
  <si>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</si>
  <si>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</si>
  <si>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</si>
  <si>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</si>
  <si>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</si>
  <si>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</si>
  <si>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</si>
  <si>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</si>
  <si>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</si>
  <si>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</si>
  <si>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</si>
  <si>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</si>
  <si>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</si>
  <si>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</si>
  <si>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</si>
  <si>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</si>
  <si>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</si>
  <si>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</si>
  <si>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</si>
  <si>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</si>
  <si>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</si>
  <si>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</si>
  <si>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</si>
  <si>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</si>
  <si>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</si>
  <si>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</si>
  <si>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</si>
  <si>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</si>
  <si>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</si>
  <si>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</si>
  <si>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</si>
  <si>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</si>
  <si>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</si>
  <si>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</si>
  <si>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</si>
  <si>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</si>
  <si>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</si>
  <si>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</si>
  <si>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</si>
  <si>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</si>
  <si>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</si>
  <si>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</si>
  <si>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</si>
  <si>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</si>
  <si>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</si>
  <si>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</si>
  <si>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</si>
  <si>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</si>
  <si>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</si>
  <si>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</si>
  <si>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</si>
  <si>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</si>
  <si>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</si>
  <si>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</si>
  <si>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</si>
  <si>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</si>
  <si>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</si>
  <si>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</si>
  <si>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</si>
  <si>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</si>
  <si>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</si>
  <si>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</si>
  <si>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</si>
  <si>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</si>
  <si>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</si>
  <si>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</si>
  <si>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</si>
  <si>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</si>
  <si>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</si>
  <si>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</si>
  <si>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</si>
  <si>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</si>
  <si>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</si>
  <si>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</si>
  <si>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</si>
  <si>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</si>
  <si>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</si>
  <si>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</si>
  <si>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</si>
  <si>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</si>
  <si>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</si>
  <si>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</si>
  <si>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</si>
  <si>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</si>
  <si>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</si>
  <si>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</si>
  <si>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</si>
  <si>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</si>
  <si>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</si>
  <si>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</si>
  <si>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</si>
  <si>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</si>
  <si>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</si>
  <si>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</si>
  <si>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</si>
  <si>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</si>
  <si>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</si>
  <si>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</si>
  <si>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</si>
  <si>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</si>
  <si>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</si>
  <si>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</si>
  <si>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</si>
  <si>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</si>
  <si>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</si>
  <si>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</si>
  <si>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</si>
  <si>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</si>
  <si>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</si>
  <si>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</si>
  <si>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</si>
  <si>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</si>
  <si>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</si>
  <si>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</si>
  <si>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</si>
  <si>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</si>
  <si>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</si>
  <si>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</si>
  <si>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</si>
  <si>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</si>
  <si>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</si>
  <si>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</si>
  <si>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</si>
  <si>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</si>
  <si>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</si>
  <si>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</si>
  <si>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</si>
  <si>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</si>
  <si>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</si>
  <si>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</si>
  <si>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</si>
  <si>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</si>
  <si>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</si>
  <si>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</si>
  <si>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</si>
  <si>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</si>
  <si>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</si>
  <si>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</si>
  <si>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</si>
  <si>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</si>
  <si>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</si>
  <si>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</si>
  <si>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</si>
  <si>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</si>
  <si>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</si>
  <si>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</si>
  <si>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</si>
  <si>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</si>
  <si>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</si>
  <si>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</si>
  <si>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</si>
  <si>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</si>
  <si>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</si>
  <si>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</si>
  <si>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</si>
  <si>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</si>
  <si>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</si>
  <si>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</si>
  <si>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</si>
  <si>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</si>
  <si>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</si>
  <si>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</si>
  <si>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</si>
  <si>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</si>
  <si>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</si>
  <si>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</si>
  <si>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</si>
  <si>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</si>
  <si>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</si>
  <si>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</si>
  <si>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</si>
  <si>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</si>
  <si>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</si>
  <si>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</si>
  <si>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</si>
  <si>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</si>
  <si>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</si>
  <si>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</si>
  <si>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</si>
  <si>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</si>
  <si>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</si>
  <si>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</si>
  <si>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</si>
  <si>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</si>
  <si>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</si>
  <si>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</si>
  <si>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</si>
  <si>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</si>
  <si>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</si>
  <si>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</si>
  <si>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</si>
  <si>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</si>
  <si>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</si>
  <si>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</si>
  <si>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</si>
  <si>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</si>
  <si>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</si>
  <si>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</si>
  <si>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</si>
  <si>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</si>
  <si>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</si>
  <si>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</si>
  <si>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</si>
  <si>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</si>
  <si>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</si>
  <si>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</si>
  <si>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</si>
  <si>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</si>
  <si>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</si>
  <si>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</si>
  <si>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</si>
  <si>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</si>
  <si>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</si>
  <si>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</si>
  <si>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</si>
  <si>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</si>
  <si>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</si>
  <si>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</si>
  <si>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</si>
  <si>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</si>
  <si>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</si>
  <si>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</si>
  <si>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</si>
  <si>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</si>
  <si>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</si>
  <si>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</si>
  <si>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</si>
  <si>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</si>
  <si>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</si>
  <si>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</si>
  <si>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</si>
  <si>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</si>
  <si>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</si>
  <si>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</si>
  <si>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</si>
  <si>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</si>
  <si>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</si>
  <si>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</si>
  <si>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</si>
  <si>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</si>
  <si>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</si>
  <si>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</si>
  <si>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</si>
  <si>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</si>
  <si>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</si>
  <si>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</si>
  <si>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</si>
  <si>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</si>
  <si>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</si>
  <si>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</si>
  <si>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</si>
  <si>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</si>
  <si>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</si>
  <si>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</si>
  <si>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</si>
  <si>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</si>
  <si>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</si>
  <si>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</si>
  <si>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</si>
  <si>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</si>
  <si>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</si>
  <si>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</si>
  <si>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</si>
  <si>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</si>
  <si>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</si>
  <si>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</si>
  <si>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</si>
  <si>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</si>
  <si>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</si>
  <si>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</si>
  <si>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</si>
  <si>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</si>
  <si>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</si>
  <si>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</si>
  <si>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</si>
  <si>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</si>
  <si>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</si>
  <si>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</si>
  <si>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</si>
  <si>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</si>
  <si>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</si>
  <si>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</si>
  <si>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</si>
  <si>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</si>
  <si>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</si>
  <si>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</si>
  <si>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</si>
  <si>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</si>
  <si>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</si>
  <si>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</si>
  <si>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</si>
  <si>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</si>
  <si>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</si>
  <si>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</si>
  <si>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</si>
  <si>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</si>
  <si>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</si>
  <si>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</si>
  <si>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</si>
  <si>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</si>
  <si>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</si>
  <si>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</si>
  <si>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</si>
  <si>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</si>
  <si>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</si>
  <si>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</si>
  <si>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</si>
  <si>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</si>
  <si>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</si>
  <si>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</si>
  <si>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</si>
  <si>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</si>
  <si>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</si>
  <si>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</si>
  <si>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</si>
  <si>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</si>
  <si>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</si>
  <si>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</si>
  <si>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</si>
  <si>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</si>
  <si>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</si>
  <si>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</si>
  <si>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</si>
  <si>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</si>
  <si>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</si>
  <si>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</si>
  <si>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</si>
  <si>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</si>
  <si>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</si>
  <si>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</si>
  <si>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</si>
  <si>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</si>
  <si>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</si>
  <si>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</si>
  <si>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</si>
  <si>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</si>
  <si>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</si>
  <si>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</si>
  <si>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</si>
  <si>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</si>
  <si>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</si>
  <si>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</si>
  <si>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</si>
  <si>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</si>
  <si>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</si>
  <si>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</si>
  <si>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</si>
  <si>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</si>
  <si>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</si>
  <si>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</si>
  <si>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</si>
  <si>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</si>
  <si>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</si>
  <si>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</si>
  <si>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</si>
  <si>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</si>
  <si>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</si>
  <si>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</si>
  <si>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</si>
  <si>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</si>
  <si>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</si>
  <si>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</si>
  <si>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</si>
  <si>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</si>
  <si>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</si>
  <si>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</si>
  <si>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</si>
  <si>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</si>
  <si>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</si>
  <si>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</si>
  <si>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</si>
  <si>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</si>
  <si>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</si>
  <si>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</si>
  <si>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</si>
  <si>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</si>
  <si>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</si>
  <si>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</si>
  <si>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</si>
  <si>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</si>
  <si>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</si>
  <si>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</si>
  <si>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</si>
  <si>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</si>
  <si>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</si>
  <si>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</si>
  <si>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</si>
  <si>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</si>
  <si>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</si>
  <si>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</si>
  <si>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</si>
  <si>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</si>
  <si>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</si>
  <si>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</si>
  <si>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</si>
  <si>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</si>
  <si>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</si>
  <si>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</si>
  <si>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</si>
  <si>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</si>
  <si>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</si>
  <si>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</si>
  <si>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</si>
  <si>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</si>
  <si>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</si>
  <si>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</si>
  <si>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</si>
  <si>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</si>
  <si>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</si>
  <si>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</si>
  <si>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</si>
  <si>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</si>
  <si>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</si>
  <si>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</si>
  <si>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</si>
  <si>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</si>
  <si>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</si>
  <si>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</si>
  <si>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</si>
  <si>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</si>
  <si>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</si>
  <si>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</si>
  <si>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</si>
  <si>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</si>
  <si>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</si>
  <si>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</si>
  <si>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</si>
  <si>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</si>
  <si>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</si>
  <si>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</si>
  <si>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</si>
  <si>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</si>
  <si>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</si>
  <si>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</si>
  <si>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</si>
  <si>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</si>
  <si>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</si>
  <si>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</si>
  <si>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</si>
  <si>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</si>
  <si>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</si>
  <si>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</si>
  <si>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</si>
  <si>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</si>
  <si>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</si>
  <si>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</si>
  <si>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</si>
  <si>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</si>
  <si>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</si>
  <si>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</si>
  <si>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</si>
  <si>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</si>
  <si>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</si>
  <si>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</si>
  <si>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</si>
  <si>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</si>
  <si>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</si>
  <si>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</si>
  <si>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</si>
  <si>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</si>
  <si>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</si>
  <si>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</si>
  <si>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</si>
  <si>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</si>
  <si>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</si>
  <si>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</si>
  <si>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</si>
  <si>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</si>
  <si>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</si>
  <si>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</si>
  <si>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</si>
  <si>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</si>
  <si>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</si>
  <si>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</si>
  <si>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</si>
  <si>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</si>
  <si>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</si>
  <si>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</si>
  <si>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</si>
  <si>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</si>
  <si>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</si>
  <si>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</si>
  <si>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</si>
  <si>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</si>
  <si>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</si>
  <si>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</si>
  <si>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</si>
  <si>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</si>
  <si>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</si>
  <si>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</si>
  <si>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</si>
  <si>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</si>
  <si>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</si>
  <si>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</si>
  <si>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</si>
  <si>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</si>
  <si>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</si>
  <si>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</si>
  <si>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</si>
  <si>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</si>
  <si>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</si>
  <si>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</si>
  <si>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</si>
  <si>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</si>
  <si>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</si>
  <si>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</si>
  <si>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</si>
  <si>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</si>
  <si>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</si>
  <si>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</si>
  <si>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</si>
  <si>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</si>
  <si>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</si>
  <si>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</si>
  <si>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</si>
  <si>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</si>
  <si>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</si>
  <si>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</si>
  <si>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</si>
  <si>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</si>
  <si>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</si>
  <si>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</si>
  <si>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</si>
  <si>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</si>
  <si>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</si>
  <si>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</si>
  <si>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</si>
  <si>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</si>
  <si>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</si>
  <si>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</si>
  <si>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</si>
  <si>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</si>
  <si>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</si>
  <si>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</si>
  <si>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</si>
  <si>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</si>
  <si>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</si>
  <si>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</si>
  <si>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</si>
  <si>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</si>
  <si>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</si>
  <si>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</si>
  <si>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</si>
  <si>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</si>
  <si>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</si>
  <si>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</si>
  <si>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</si>
  <si>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</si>
  <si>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</si>
  <si>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</si>
  <si>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</si>
  <si>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</si>
  <si>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</si>
  <si>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</si>
  <si>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</si>
  <si>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</si>
  <si>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</si>
  <si>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</si>
  <si>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</si>
  <si>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</si>
  <si>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</si>
  <si>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</si>
  <si>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</si>
  <si>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</si>
  <si>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</si>
  <si>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</si>
  <si>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</si>
  <si>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</si>
  <si>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</si>
  <si>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</si>
  <si>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</si>
  <si>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</si>
  <si>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</si>
  <si>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</si>
  <si>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</si>
  <si>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</si>
  <si>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</si>
  <si>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</si>
  <si>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</si>
  <si>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</si>
  <si>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</si>
  <si>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</si>
  <si>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</si>
  <si>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</si>
  <si>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</si>
  <si>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</si>
  <si>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</si>
  <si>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</si>
  <si>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</si>
  <si>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</si>
  <si>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</si>
  <si>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</si>
  <si>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</si>
  <si>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</si>
  <si>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</si>
  <si>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</si>
  <si>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</si>
  <si>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</si>
  <si>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</si>
  <si>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</si>
  <si>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</si>
  <si>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</si>
  <si>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</si>
  <si>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</si>
  <si>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</si>
  <si>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</si>
  <si>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</si>
  <si>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</si>
  <si>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</si>
  <si>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</si>
  <si>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</si>
  <si>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</si>
  <si>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</si>
  <si>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</si>
  <si>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</si>
  <si>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</si>
  <si>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</si>
  <si>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</si>
  <si>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</si>
  <si>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</si>
  <si>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</si>
  <si>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</si>
  <si>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</si>
  <si>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</si>
  <si>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</si>
  <si>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</si>
  <si>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</si>
  <si>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</si>
  <si>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</si>
  <si>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</si>
  <si>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</si>
  <si>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</si>
  <si>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</si>
  <si>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</si>
  <si>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</si>
  <si>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</si>
  <si>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</si>
  <si>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</si>
  <si>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</si>
  <si>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</si>
  <si>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</si>
  <si>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</si>
  <si>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</si>
  <si>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</si>
  <si>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</si>
  <si>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</si>
  <si>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</si>
  <si>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</si>
  <si>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</si>
  <si>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</si>
  <si>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</si>
  <si>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</si>
  <si>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</si>
  <si>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</si>
  <si>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</si>
  <si>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</si>
  <si>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</si>
  <si>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</si>
  <si>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</si>
  <si>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</si>
  <si>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</si>
  <si>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</si>
  <si>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</si>
  <si>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</si>
  <si>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</si>
  <si>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</si>
  <si>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</si>
  <si>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</si>
  <si>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</si>
  <si>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</si>
  <si>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</si>
  <si>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</si>
  <si>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</si>
  <si>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</si>
  <si>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</si>
  <si>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</si>
  <si>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</si>
  <si>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</si>
  <si>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</si>
  <si>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</si>
  <si>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</si>
  <si>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</si>
  <si>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</si>
  <si>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</si>
  <si>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</si>
  <si>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</si>
  <si>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</si>
  <si>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</si>
  <si>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</si>
  <si>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</si>
  <si>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</si>
  <si>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</si>
  <si>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</si>
  <si>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</si>
  <si>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</si>
  <si>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</si>
  <si>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</si>
  <si>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</si>
  <si>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</si>
  <si>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</si>
  <si>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</si>
  <si>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</si>
  <si>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</si>
  <si>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</si>
  <si>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</si>
  <si>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</si>
  <si>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</si>
  <si>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</si>
  <si>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</si>
  <si>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</si>
  <si>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</si>
  <si>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</si>
  <si>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</si>
  <si>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</si>
  <si>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</si>
  <si>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</si>
  <si>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</si>
  <si>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</si>
  <si>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</si>
  <si>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</si>
  <si>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</si>
  <si>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</si>
  <si>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</si>
  <si>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</si>
  <si>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</si>
  <si>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</si>
  <si>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</si>
  <si>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</si>
  <si>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</si>
  <si>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</si>
  <si>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</si>
  <si>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</si>
  <si>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</si>
  <si>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</si>
  <si>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</si>
  <si>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</si>
  <si>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</si>
  <si>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</si>
  <si>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</si>
  <si>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</si>
  <si>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</si>
  <si>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</si>
  <si>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</si>
  <si>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</si>
  <si>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</si>
  <si>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</si>
  <si>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</si>
  <si>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</si>
  <si>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</si>
  <si>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</si>
  <si>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</si>
  <si>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</si>
  <si>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</si>
  <si>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</si>
  <si>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</si>
  <si>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</si>
  <si>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</si>
  <si>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</si>
  <si>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</si>
  <si>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</si>
  <si>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</si>
  <si>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</si>
  <si>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</si>
  <si>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</si>
  <si>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</si>
  <si>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</si>
  <si>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</si>
  <si>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</si>
  <si>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</si>
  <si>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</si>
  <si>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</si>
  <si>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</si>
  <si>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</si>
  <si>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</si>
  <si>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</si>
  <si>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</si>
  <si>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</si>
  <si>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</si>
  <si>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</si>
  <si>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</si>
  <si>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</si>
  <si>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</si>
  <si>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</si>
  <si>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</si>
  <si>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</si>
  <si>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</si>
  <si>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</si>
  <si>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</si>
  <si>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</si>
  <si>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</si>
  <si>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</si>
  <si>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</si>
  <si>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</si>
  <si>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</si>
  <si>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</si>
  <si>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</si>
  <si>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</si>
  <si>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</si>
  <si>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</si>
  <si>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</si>
  <si>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</si>
  <si>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</si>
  <si>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</si>
  <si>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</si>
  <si>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</si>
  <si>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</si>
  <si>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</si>
  <si>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</si>
  <si>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</si>
  <si>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</si>
  <si>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</si>
  <si>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</si>
  <si>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</si>
  <si>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</si>
  <si>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</si>
  <si>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</si>
  <si>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</si>
  <si>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</si>
  <si>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</si>
  <si>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</si>
  <si>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</si>
  <si>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</si>
  <si>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</si>
  <si>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</si>
  <si>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</si>
  <si>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</si>
  <si>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</si>
  <si>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</si>
  <si>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</si>
  <si>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</si>
  <si>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</si>
  <si>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</si>
  <si>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</si>
  <si>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</si>
  <si>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</si>
  <si>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</si>
  <si>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</si>
  <si>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</si>
  <si>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</si>
  <si>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</si>
  <si>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</si>
  <si>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</si>
  <si>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</si>
  <si>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</si>
  <si>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</si>
  <si>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</si>
  <si>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</si>
  <si>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</si>
  <si>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</si>
  <si>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</si>
  <si>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</si>
  <si>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</si>
  <si>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</si>
  <si>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</si>
  <si>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</si>
  <si>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</si>
  <si>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</si>
  <si>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</si>
  <si>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</si>
  <si>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</si>
  <si>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</si>
  <si>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</si>
  <si>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</si>
  <si>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</si>
  <si>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</si>
  <si>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</si>
  <si>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</si>
  <si>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</si>
  <si>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</si>
  <si>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</si>
  <si>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</si>
  <si>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</si>
  <si>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</si>
  <si>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</si>
  <si>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</si>
  <si>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</si>
  <si>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</si>
  <si>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</si>
  <si>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</si>
  <si>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</si>
  <si>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</si>
  <si>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</si>
  <si>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</si>
  <si>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</si>
  <si>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</si>
  <si>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</si>
  <si>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</si>
  <si>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</si>
  <si>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</si>
  <si>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</si>
  <si>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</si>
  <si>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</si>
  <si>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</si>
  <si>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</si>
  <si>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</si>
  <si>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</si>
  <si>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</si>
  <si>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</si>
  <si>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</si>
  <si>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</si>
  <si>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</si>
  <si>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</si>
  <si>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</si>
  <si>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</si>
  <si>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</si>
  <si>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</si>
  <si>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</si>
  <si>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</si>
  <si>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</si>
  <si>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</si>
  <si>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</si>
  <si>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</si>
  <si>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</si>
  <si>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</si>
  <si>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</si>
  <si>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</si>
  <si>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</si>
  <si>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</si>
  <si>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</si>
  <si>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</si>
  <si>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</si>
  <si>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</si>
  <si>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</si>
  <si>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</si>
  <si>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</si>
  <si>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</si>
  <si>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</si>
  <si>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</si>
  <si>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</si>
  <si>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</si>
  <si>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</si>
  <si>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</si>
  <si>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</si>
  <si>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</si>
  <si>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</si>
  <si>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</si>
  <si>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</si>
  <si>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</si>
  <si>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</si>
  <si>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</si>
  <si>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</si>
  <si>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</si>
  <si>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</si>
  <si>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</si>
  <si>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</si>
  <si>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</si>
  <si>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</si>
  <si>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</si>
  <si>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</si>
  <si>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</si>
  <si>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</si>
  <si>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</si>
  <si>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</si>
  <si>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</si>
  <si>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</si>
  <si>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</si>
  <si>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</si>
  <si>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</si>
  <si>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</si>
  <si>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</si>
  <si>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</si>
  <si>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</si>
  <si>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</si>
  <si>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</si>
  <si>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</si>
  <si>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</si>
  <si>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</si>
  <si>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</si>
  <si>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</si>
  <si>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</si>
  <si>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</si>
  <si>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</si>
  <si>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</si>
  <si>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</si>
  <si>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</si>
  <si>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</si>
  <si>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</si>
  <si>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</si>
  <si>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</si>
  <si>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</si>
  <si>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</si>
  <si>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</si>
  <si>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</si>
  <si>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</si>
  <si>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</si>
  <si>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</si>
  <si>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</si>
  <si>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</si>
  <si>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</si>
  <si>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</si>
  <si>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</si>
  <si>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</si>
  <si>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</si>
  <si>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</si>
  <si>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</si>
  <si>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</si>
  <si>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</si>
  <si>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</si>
  <si>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</si>
  <si>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</si>
  <si>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</si>
  <si>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</si>
  <si>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</si>
  <si>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</si>
  <si>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</si>
  <si>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</si>
  <si>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</si>
  <si>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</si>
  <si>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</si>
  <si>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</si>
  <si>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</si>
  <si>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</si>
  <si>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</si>
  <si>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</si>
  <si>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</si>
  <si>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</si>
  <si>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</si>
  <si>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</si>
  <si>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</si>
  <si>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</si>
  <si>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</si>
  <si>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</si>
  <si>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</si>
  <si>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</si>
  <si>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</si>
  <si>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</si>
  <si>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</si>
  <si>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</si>
  <si>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</si>
  <si>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</si>
  <si>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</si>
  <si>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</si>
  <si>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</si>
  <si>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</si>
  <si>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</si>
  <si>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</si>
  <si>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</si>
  <si>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</si>
  <si>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</si>
  <si>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</si>
  <si>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</si>
  <si>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</si>
  <si>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</si>
  <si>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</si>
  <si>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</si>
  <si>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</si>
  <si>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</si>
  <si>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</si>
  <si>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</si>
  <si>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</si>
  <si>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</si>
  <si>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</si>
  <si>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</si>
  <si>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</si>
  <si>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</si>
  <si>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</si>
  <si>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</si>
  <si>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</si>
  <si>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</si>
  <si>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</si>
  <si>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</si>
  <si>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</si>
  <si>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</si>
  <si>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</si>
  <si>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</si>
  <si>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</si>
  <si>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</si>
  <si>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</si>
  <si>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</si>
  <si>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</si>
  <si>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</si>
  <si>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</si>
  <si>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</si>
  <si>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</si>
  <si>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</si>
  <si>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</si>
  <si>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</si>
  <si>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</si>
  <si>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</si>
  <si>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</si>
  <si>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</si>
  <si>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</si>
  <si>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</si>
  <si>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</si>
  <si>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</si>
  <si>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</si>
  <si>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</si>
  <si>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</si>
  <si>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</si>
  <si>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</si>
  <si>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</si>
  <si>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</si>
  <si>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</si>
  <si>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</si>
  <si>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</si>
  <si>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</si>
  <si>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</si>
  <si>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</si>
  <si>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</si>
  <si>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</si>
  <si>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</si>
  <si>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</si>
  <si>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</si>
  <si>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</si>
  <si>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</si>
  <si>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</si>
  <si>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</si>
  <si>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</si>
  <si>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</si>
  <si>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</si>
  <si>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</si>
  <si>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</si>
  <si>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</si>
  <si>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</si>
  <si>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</si>
  <si>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</si>
  <si>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</si>
  <si>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</si>
  <si>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</si>
  <si>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</si>
  <si>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</si>
  <si>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</si>
  <si>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</si>
  <si>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</si>
  <si>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</si>
  <si>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</si>
  <si>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</si>
  <si>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</si>
  <si>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</si>
  <si>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</si>
  <si>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</si>
  <si>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</si>
  <si>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</si>
  <si>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</si>
  <si>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</si>
  <si>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</si>
  <si>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</si>
  <si>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</si>
  <si>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</si>
  <si>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</si>
  <si>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</si>
  <si>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</si>
  <si>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</si>
  <si>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</si>
  <si>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</si>
  <si>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</si>
  <si>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</si>
  <si>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</si>
  <si>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</si>
  <si>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</si>
  <si>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</si>
  <si>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</si>
  <si>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</si>
  <si>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</si>
  <si>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</si>
  <si>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</si>
  <si>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</si>
  <si>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</si>
  <si>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</si>
  <si>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</si>
  <si>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</si>
  <si>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</si>
  <si>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</si>
  <si>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</si>
  <si>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</si>
  <si>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</si>
  <si>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</si>
  <si>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</si>
  <si>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</si>
  <si>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</si>
  <si>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</si>
  <si>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</si>
  <si>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</si>
  <si>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</si>
  <si>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</si>
  <si>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</si>
  <si>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</si>
  <si>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</si>
  <si>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</si>
  <si>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</si>
  <si>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</si>
  <si>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</si>
  <si>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</si>
  <si>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</si>
  <si>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</si>
  <si>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</si>
  <si>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</si>
  <si>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</si>
  <si>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</si>
  <si>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</si>
  <si>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</si>
  <si>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</si>
  <si>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</si>
  <si>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</si>
  <si>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</si>
  <si>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</si>
  <si>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</si>
  <si>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</si>
  <si>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</si>
  <si>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</si>
  <si>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</si>
  <si>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</si>
  <si>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</si>
  <si>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</si>
  <si>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</si>
  <si>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</si>
  <si>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</si>
  <si>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</si>
  <si>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</si>
  <si>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</si>
  <si>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</si>
  <si>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</si>
  <si>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</si>
  <si>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</si>
  <si>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</si>
  <si>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</si>
  <si>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</si>
  <si>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</si>
  <si>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</si>
  <si>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</si>
  <si>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</si>
  <si>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</si>
  <si>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</si>
  <si>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</si>
  <si>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</si>
  <si>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</si>
  <si>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</si>
  <si>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</si>
  <si>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</si>
  <si>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</si>
  <si>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</si>
  <si>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</si>
  <si>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</si>
  <si>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</si>
  <si>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</si>
  <si>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</si>
  <si>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</si>
  <si>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</si>
  <si>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</si>
  <si>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</si>
  <si>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</si>
  <si>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</si>
  <si>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</si>
  <si>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</si>
  <si>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</si>
  <si>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</si>
  <si>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</si>
  <si>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</si>
  <si>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</si>
  <si>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</si>
  <si>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</si>
  <si>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</si>
  <si>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</si>
  <si>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</si>
  <si>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</si>
  <si>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</si>
  <si>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</si>
  <si>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</si>
  <si>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</si>
  <si>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</si>
  <si>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</si>
  <si>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</si>
  <si>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</si>
  <si>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</si>
  <si>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</si>
  <si>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</si>
  <si>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</si>
  <si>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</si>
  <si>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</si>
  <si>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</si>
  <si>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</si>
  <si>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</si>
  <si>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</si>
  <si>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</si>
  <si>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</si>
  <si>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</si>
  <si>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</si>
  <si>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</si>
  <si>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</si>
  <si>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</si>
  <si>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</si>
  <si>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</si>
  <si>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</si>
  <si>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</si>
  <si>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</si>
  <si>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</si>
  <si>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</si>
  <si>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</si>
  <si>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</si>
  <si>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</si>
  <si>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</si>
  <si>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</si>
  <si>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</si>
  <si>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</si>
  <si>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</si>
  <si>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</si>
  <si>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</si>
  <si>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</si>
  <si>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</si>
  <si>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</si>
  <si>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</si>
  <si>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</si>
  <si>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</si>
  <si>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</si>
  <si>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</si>
  <si>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</si>
  <si>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</si>
  <si>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</si>
  <si>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</si>
  <si>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</si>
  <si>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</si>
  <si>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</si>
  <si>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</si>
  <si>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</si>
  <si>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</si>
  <si>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</si>
  <si>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</si>
  <si>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</si>
  <si>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</si>
  <si>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</si>
  <si>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</si>
  <si>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</si>
  <si>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</si>
  <si>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</si>
  <si>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</si>
  <si>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</si>
  <si>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</si>
  <si>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</si>
  <si>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</si>
  <si>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</si>
  <si>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</si>
  <si>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</si>
  <si>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</si>
  <si>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</si>
  <si>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</si>
  <si>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</si>
  <si>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</si>
  <si>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</si>
  <si>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</si>
  <si>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</si>
  <si>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</si>
  <si>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</si>
  <si>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</si>
  <si>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</si>
  <si>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</si>
  <si>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</si>
  <si>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</si>
  <si>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</si>
  <si>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</si>
  <si>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</si>
  <si>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</si>
  <si>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</si>
  <si>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</si>
  <si>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</si>
  <si>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</si>
  <si>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</si>
  <si>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</si>
  <si>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</si>
  <si>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</si>
  <si>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</si>
  <si>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</si>
  <si>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</si>
  <si>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</si>
  <si>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</si>
  <si>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</si>
  <si>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</si>
  <si>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</si>
  <si>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</si>
  <si>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</si>
  <si>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</si>
  <si>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</si>
  <si>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</si>
  <si>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</si>
  <si>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</si>
  <si>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</si>
  <si>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</si>
  <si>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</si>
  <si>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</si>
  <si>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</si>
  <si>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</si>
  <si>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</si>
  <si>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</si>
  <si>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</si>
  <si>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</si>
  <si>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</si>
  <si>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</si>
  <si>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</si>
  <si>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</si>
  <si>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</si>
  <si>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</si>
  <si>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</si>
  <si>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</si>
  <si>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</si>
  <si>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</si>
  <si>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</si>
  <si>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</si>
  <si>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</si>
  <si>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</si>
  <si>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</si>
  <si>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</si>
  <si>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</si>
  <si>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</si>
  <si>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</si>
  <si>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</si>
  <si>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</si>
  <si>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</si>
  <si>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</si>
  <si>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</si>
  <si>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</si>
  <si>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</si>
  <si>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</si>
  <si>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</si>
  <si>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</si>
  <si>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</si>
  <si>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</si>
  <si>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</si>
  <si>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</si>
  <si>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</si>
  <si>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</si>
  <si>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</si>
  <si>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</si>
  <si>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</si>
  <si>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</si>
  <si>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</si>
  <si>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</si>
  <si>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</si>
  <si>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</si>
  <si>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</si>
  <si>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</si>
  <si>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</si>
  <si>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</si>
  <si>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</si>
  <si>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</si>
  <si>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</si>
  <si>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</si>
  <si>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</si>
  <si>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</si>
  <si>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</si>
  <si>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</si>
  <si>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</si>
  <si>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</si>
  <si>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</si>
  <si>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</si>
  <si>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</si>
  <si>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</si>
  <si>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</si>
  <si>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</si>
  <si>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</si>
  <si>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</si>
  <si>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</si>
  <si>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</si>
  <si>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</si>
  <si>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</si>
  <si>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</si>
  <si>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</si>
  <si>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</si>
  <si>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</si>
  <si>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</si>
  <si>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</si>
  <si>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</si>
  <si>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</si>
  <si>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</si>
  <si>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</si>
  <si>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</si>
  <si>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</si>
  <si>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</si>
  <si>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</si>
  <si>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</si>
  <si>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</si>
  <si>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</si>
  <si>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</si>
  <si>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</si>
  <si>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</si>
  <si>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</si>
  <si>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</si>
  <si>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</si>
  <si>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</si>
  <si>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</si>
  <si>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</si>
  <si>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</si>
  <si>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</si>
  <si>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</si>
  <si>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</si>
  <si>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</si>
  <si>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</si>
  <si>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</si>
  <si>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</si>
  <si>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</si>
  <si>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</si>
  <si>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</si>
  <si>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</si>
  <si>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</si>
  <si>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</si>
  <si>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</si>
  <si>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</si>
  <si>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</si>
  <si>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</si>
  <si>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</si>
  <si>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</si>
  <si>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</si>
  <si>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</si>
  <si>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</si>
  <si>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</si>
  <si>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</si>
  <si>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</si>
  <si>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</si>
  <si>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</si>
  <si>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</si>
  <si>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</si>
  <si>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</si>
  <si>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</si>
  <si>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</si>
  <si>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</si>
  <si>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</si>
  <si>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</si>
  <si>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</si>
  <si>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</si>
  <si>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</si>
  <si>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</si>
  <si>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</si>
  <si>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</si>
  <si>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</si>
  <si>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</si>
  <si>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</si>
  <si>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</si>
  <si>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</si>
  <si>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</si>
  <si>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</si>
  <si>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</si>
  <si>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</si>
  <si>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</si>
  <si>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</si>
  <si>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</si>
  <si>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</si>
  <si>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</si>
  <si>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</si>
  <si>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</si>
  <si>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</si>
  <si>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</si>
  <si>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</si>
  <si>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</si>
  <si>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</si>
  <si>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</si>
  <si>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</si>
  <si>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</si>
  <si>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</si>
  <si>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</si>
  <si>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</si>
  <si>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</si>
  <si>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</si>
  <si>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</si>
  <si>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</si>
  <si>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</si>
  <si>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</si>
  <si>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</si>
  <si>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</si>
  <si>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</si>
  <si>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</si>
  <si>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</si>
  <si>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</si>
  <si>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</si>
  <si>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</si>
  <si>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</si>
  <si>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</si>
  <si>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</si>
  <si>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</si>
  <si>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</si>
  <si>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</si>
  <si>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</si>
  <si>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</si>
  <si>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</si>
  <si>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</si>
  <si>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</si>
  <si>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</si>
  <si>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</si>
  <si>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</si>
  <si>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</si>
  <si>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</si>
  <si>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</si>
  <si>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</si>
  <si>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</si>
  <si>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</si>
  <si>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</si>
  <si>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</si>
  <si>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</si>
  <si>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</si>
  <si>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</si>
  <si>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</si>
  <si>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</si>
  <si>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</si>
  <si>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</si>
  <si>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</si>
  <si>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</si>
  <si>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</si>
  <si>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</si>
  <si>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</si>
  <si>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</si>
  <si>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</si>
  <si>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</si>
  <si>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</si>
  <si>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</si>
  <si>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</si>
  <si>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</si>
  <si>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</si>
  <si>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</si>
  <si>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</si>
  <si>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</si>
  <si>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</si>
  <si>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</si>
  <si>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</si>
  <si>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</si>
  <si>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</si>
  <si>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</si>
  <si>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</si>
  <si>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</si>
  <si>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</si>
  <si>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</si>
  <si>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</si>
  <si>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</si>
  <si>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</si>
  <si>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</si>
  <si>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</si>
  <si>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</si>
  <si>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</si>
  <si>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</si>
  <si>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</si>
  <si>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</si>
  <si>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</si>
  <si>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</si>
  <si>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</si>
  <si>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</si>
  <si>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</si>
  <si>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</si>
  <si>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</si>
  <si>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</si>
  <si>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</si>
  <si>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</si>
  <si>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</si>
  <si>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</si>
  <si>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</si>
  <si>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</si>
  <si>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</si>
  <si>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</si>
  <si>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</si>
  <si>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</si>
  <si>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</si>
  <si>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</si>
  <si>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</si>
  <si>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</si>
  <si>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</si>
  <si>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</si>
  <si>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</si>
  <si>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</si>
  <si>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</si>
  <si>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</si>
  <si>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</si>
  <si>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</si>
  <si>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</si>
  <si>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</si>
  <si>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</si>
  <si>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</si>
  <si>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</si>
  <si>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</si>
  <si>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</si>
  <si>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</si>
  <si>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</si>
  <si>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</si>
  <si>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</si>
  <si>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</si>
  <si>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</si>
  <si>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</si>
  <si>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</si>
  <si>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</si>
  <si>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</si>
  <si>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</si>
  <si>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</si>
  <si>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</si>
  <si>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</si>
  <si>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</si>
  <si>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</si>
  <si>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</si>
  <si>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</si>
  <si>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</si>
  <si>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</si>
  <si>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</si>
  <si>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</si>
  <si>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</si>
  <si>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</si>
  <si>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</si>
  <si>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</si>
  <si>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</si>
  <si>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</si>
  <si>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</si>
  <si>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</si>
  <si>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</si>
  <si>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</si>
  <si>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</si>
  <si>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</si>
  <si>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</si>
  <si>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</si>
  <si>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</si>
  <si>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</si>
  <si>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</si>
  <si>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</si>
  <si>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</si>
  <si>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</si>
  <si>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</si>
  <si>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</si>
  <si>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</si>
  <si>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</si>
  <si>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</si>
  <si>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</si>
  <si>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</si>
  <si>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</si>
  <si>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</si>
  <si>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</si>
  <si>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</si>
  <si>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</si>
  <si>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</si>
  <si>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</si>
  <si>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</si>
  <si>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</si>
  <si>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</si>
  <si>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</si>
  <si>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</si>
  <si>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</si>
  <si>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</si>
  <si>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</si>
  <si>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</si>
  <si>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</si>
  <si>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</si>
  <si>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</si>
  <si>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</si>
  <si>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</si>
  <si>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</si>
  <si>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</si>
  <si>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</si>
  <si>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</si>
  <si>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</si>
  <si>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</si>
  <si>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</si>
  <si>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</si>
  <si>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</si>
  <si>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</si>
  <si>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</si>
  <si>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</si>
  <si>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</si>
  <si>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</si>
  <si>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</si>
  <si>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</si>
  <si>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</si>
  <si>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</si>
  <si>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</si>
  <si>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</si>
  <si>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</si>
  <si>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</si>
  <si>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</si>
  <si>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</si>
  <si>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</si>
  <si>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</si>
  <si>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</si>
  <si>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</si>
  <si>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</si>
  <si>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</si>
  <si>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</si>
  <si>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</si>
  <si>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</si>
  <si>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</si>
  <si>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</si>
  <si>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</si>
  <si>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</si>
  <si>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</si>
  <si>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</si>
  <si>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</si>
  <si>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</si>
  <si>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</si>
  <si>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</si>
  <si>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</si>
  <si>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</si>
  <si>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</si>
  <si>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</si>
  <si>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</si>
  <si>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</si>
  <si>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</si>
  <si>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</si>
  <si>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</si>
  <si>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</si>
  <si>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</si>
  <si>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</si>
  <si>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</si>
  <si>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</si>
  <si>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</si>
  <si>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</si>
  <si>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</si>
  <si>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</si>
  <si>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</si>
  <si>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</si>
  <si>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</si>
  <si>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</si>
  <si>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</si>
  <si>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</si>
  <si>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</si>
  <si>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</si>
  <si>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</si>
  <si>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</si>
  <si>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</si>
  <si>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</si>
  <si>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</si>
  <si>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</si>
  <si>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</si>
  <si>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</si>
  <si>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</si>
  <si>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</si>
  <si>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</si>
  <si>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</si>
  <si>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</si>
  <si>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</si>
  <si>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</si>
  <si>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</si>
  <si>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</si>
  <si>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</si>
  <si>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</si>
  <si>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</si>
  <si>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</si>
  <si>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</si>
  <si>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</si>
  <si>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</si>
  <si>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</si>
  <si>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</si>
  <si>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</si>
  <si>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</si>
  <si>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</si>
  <si>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</si>
  <si>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</si>
  <si>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</si>
  <si>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</si>
  <si>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</si>
  <si>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</si>
  <si>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</si>
  <si>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</si>
  <si>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</si>
  <si>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</si>
  <si>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</si>
  <si>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</si>
  <si>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</si>
  <si>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</si>
  <si>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</si>
  <si>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</si>
  <si>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</si>
  <si>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</si>
  <si>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</si>
  <si>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</si>
  <si>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</si>
  <si>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</si>
  <si>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</si>
  <si>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</si>
  <si>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</si>
  <si>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</si>
  <si>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</si>
  <si>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</si>
  <si>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</si>
  <si>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</si>
  <si>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</si>
  <si>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</si>
  <si>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</si>
  <si>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</si>
  <si>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</si>
  <si>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</si>
  <si>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</si>
  <si>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</si>
  <si>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</si>
  <si>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</si>
  <si>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</si>
  <si>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</si>
  <si>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</si>
  <si>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</si>
  <si>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</si>
  <si>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</si>
  <si>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</si>
  <si>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</si>
  <si>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</si>
  <si>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</si>
  <si>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</si>
  <si>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</si>
  <si>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</si>
  <si>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</si>
  <si>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</si>
  <si>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</si>
  <si>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</si>
  <si>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</si>
  <si>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</si>
  <si>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</si>
  <si>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</si>
  <si>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</si>
  <si>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</si>
  <si>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</si>
  <si>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</si>
  <si>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</si>
  <si>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</si>
  <si>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</si>
  <si>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</si>
  <si>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</si>
  <si>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</si>
  <si>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</si>
  <si>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</si>
  <si>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</si>
  <si>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</si>
  <si>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</si>
  <si>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</si>
  <si>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</si>
  <si>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</si>
  <si>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</si>
  <si>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</si>
  <si>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</si>
  <si>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</si>
  <si>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</si>
  <si>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</si>
  <si>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</si>
  <si>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</si>
  <si>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</si>
  <si>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</si>
  <si>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</si>
  <si>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</si>
  <si>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</si>
  <si>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</si>
  <si>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</si>
  <si>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</si>
  <si>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</si>
  <si>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</si>
  <si>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</si>
  <si>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</si>
  <si>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</si>
  <si>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</si>
  <si>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</si>
  <si>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</si>
  <si>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</si>
  <si>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</si>
  <si>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</si>
  <si>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</si>
  <si>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</si>
  <si>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</si>
  <si>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</si>
  <si>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</si>
  <si>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</si>
  <si>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</si>
  <si>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</si>
  <si>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</si>
  <si>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</si>
  <si>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</si>
  <si>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</si>
  <si>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</si>
  <si>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</si>
  <si>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</si>
  <si>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</si>
  <si>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</si>
  <si>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</si>
  <si>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</si>
  <si>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</si>
  <si>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</si>
  <si>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</si>
  <si>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</si>
  <si>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</si>
  <si>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</si>
  <si>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</si>
  <si>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</si>
  <si>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</si>
  <si>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</si>
  <si>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</si>
  <si>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</si>
  <si>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</si>
  <si>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</si>
  <si>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</si>
  <si>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</si>
  <si>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</si>
  <si>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</si>
  <si>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</si>
  <si>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</si>
  <si>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</si>
  <si>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</si>
  <si>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</si>
  <si>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</si>
  <si>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</si>
  <si>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</si>
  <si>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</si>
  <si>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</si>
  <si>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</si>
  <si>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</si>
  <si>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</si>
  <si>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</si>
  <si>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</si>
  <si>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</si>
  <si>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</si>
  <si>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</si>
  <si>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</si>
  <si>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</si>
  <si>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</si>
  <si>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</si>
  <si>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</si>
  <si>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</si>
  <si>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</si>
  <si>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</si>
  <si>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</si>
  <si>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</si>
  <si>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</si>
  <si>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</si>
  <si>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</si>
  <si>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</si>
  <si>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</si>
  <si>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</si>
  <si>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</si>
  <si>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</si>
  <si>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</si>
  <si>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</si>
  <si>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</si>
  <si>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</si>
  <si>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</si>
  <si>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</si>
  <si>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</si>
  <si>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</si>
  <si>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</si>
  <si>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</si>
  <si>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</si>
  <si>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</si>
  <si>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</si>
  <si>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</si>
  <si>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</si>
  <si>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</si>
  <si>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</si>
  <si>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</si>
  <si>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</si>
  <si>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</si>
  <si>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</si>
  <si>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</si>
  <si>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</si>
  <si>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</si>
  <si>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</si>
  <si>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</si>
  <si>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</si>
  <si>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</si>
  <si>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</si>
  <si>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</si>
  <si>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</si>
  <si>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</si>
  <si>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</si>
  <si>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</si>
  <si>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</si>
  <si>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</si>
  <si>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</si>
  <si>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</si>
  <si>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</si>
  <si>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</si>
  <si>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</si>
  <si>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</si>
  <si>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</si>
  <si>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</si>
  <si>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</si>
  <si>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</si>
  <si>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</si>
  <si>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</si>
  <si>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</si>
  <si>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</si>
  <si>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</si>
  <si>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</si>
  <si>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</si>
  <si>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</si>
  <si>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</si>
  <si>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</si>
  <si>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</si>
  <si>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</si>
  <si>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</si>
  <si>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</si>
  <si>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</si>
  <si>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</si>
  <si>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</si>
  <si>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</si>
  <si>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</si>
  <si>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</si>
  <si>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</si>
  <si>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</si>
  <si>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</si>
  <si>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</si>
  <si>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</si>
  <si>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</si>
  <si>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</si>
  <si>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</si>
  <si>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</si>
  <si>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</si>
  <si>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</si>
  <si>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</si>
  <si>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</si>
  <si>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</si>
  <si>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</si>
  <si>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</si>
  <si>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</si>
  <si>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</si>
  <si>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</si>
  <si>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</si>
  <si>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</si>
  <si>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</si>
  <si>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</si>
  <si>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</si>
  <si>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</si>
  <si>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</si>
  <si>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</si>
  <si>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</si>
  <si>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</si>
  <si>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</si>
  <si>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</si>
  <si>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</si>
  <si>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</si>
  <si>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</si>
  <si>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</si>
  <si>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</si>
  <si>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</si>
  <si>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</si>
  <si>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</si>
  <si>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</si>
  <si>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</si>
  <si>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</si>
  <si>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</si>
  <si>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</si>
  <si>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</si>
  <si>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</si>
  <si>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</si>
  <si>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</si>
  <si>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</si>
  <si>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</si>
  <si>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</si>
  <si>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</si>
  <si>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</si>
  <si>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</si>
  <si>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</si>
  <si>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</si>
  <si>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</si>
  <si>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</si>
  <si>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</si>
  <si>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</si>
  <si>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</si>
  <si>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</si>
  <si>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</si>
  <si>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</si>
  <si>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</si>
  <si>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</si>
  <si>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</si>
  <si>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</si>
  <si>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</si>
  <si>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</si>
  <si>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</si>
  <si>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</si>
  <si>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</si>
  <si>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</si>
  <si>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</si>
  <si>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</si>
  <si>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</si>
  <si>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</si>
  <si>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</si>
  <si>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</si>
  <si>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</si>
  <si>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</si>
  <si>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</si>
  <si>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</si>
  <si>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</si>
  <si>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</si>
  <si>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</si>
  <si>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</si>
  <si>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</si>
  <si>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</si>
  <si>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</si>
  <si>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</si>
  <si>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</si>
  <si>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</si>
  <si>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</si>
  <si>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</si>
  <si>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</si>
  <si>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</si>
  <si>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</si>
  <si>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</si>
  <si>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</si>
  <si>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</si>
  <si>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</si>
  <si>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</si>
  <si>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</si>
  <si>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</si>
  <si>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</si>
  <si>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</si>
  <si>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</si>
  <si>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</si>
  <si>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</si>
  <si>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</si>
  <si>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</si>
  <si>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</si>
  <si>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</si>
  <si>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</si>
  <si>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</si>
  <si>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</si>
  <si>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</si>
  <si>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</si>
  <si>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</si>
  <si>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</si>
  <si>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</si>
  <si>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</si>
  <si>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</si>
  <si>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</si>
  <si>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</si>
  <si>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</si>
  <si>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</si>
  <si>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</si>
  <si>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</si>
  <si>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</si>
  <si>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</si>
  <si>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</si>
  <si>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</si>
  <si>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</si>
  <si>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</si>
  <si>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</si>
  <si>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</si>
  <si>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</si>
  <si>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</si>
  <si>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</si>
  <si>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</si>
  <si>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</si>
  <si>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</si>
  <si>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</si>
  <si>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</si>
  <si>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</si>
  <si>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</si>
  <si>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</si>
  <si>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</si>
  <si>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</si>
  <si>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</si>
  <si>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</si>
  <si>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</si>
  <si>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</si>
  <si>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</si>
  <si>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</si>
  <si>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</si>
  <si>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</si>
  <si>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</si>
  <si>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</si>
  <si>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</si>
  <si>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</si>
  <si>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</si>
  <si>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</si>
  <si>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</si>
  <si>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</si>
  <si>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</si>
  <si>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</si>
  <si>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</si>
  <si>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</si>
  <si>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</si>
  <si>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</si>
  <si>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</si>
  <si>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</si>
  <si>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</si>
  <si>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</si>
  <si>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</si>
  <si>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</si>
  <si>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</si>
  <si>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</si>
  <si>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</si>
  <si>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</si>
  <si>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</si>
  <si>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</si>
  <si>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</si>
  <si>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</si>
  <si>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</si>
  <si>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</si>
  <si>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</si>
  <si>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</si>
  <si>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</si>
  <si>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</si>
  <si>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</si>
  <si>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</si>
  <si>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</si>
  <si>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</si>
  <si>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</si>
  <si>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</si>
  <si>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</si>
  <si>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</si>
  <si>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</si>
  <si>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</si>
  <si>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</si>
  <si>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</si>
  <si>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</si>
  <si>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</si>
  <si>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</si>
  <si>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</si>
  <si>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</si>
  <si>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</si>
  <si>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</si>
  <si>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</si>
  <si>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</si>
  <si>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</si>
  <si>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</si>
  <si>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</si>
  <si>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</si>
  <si>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</si>
  <si>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</si>
  <si>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</si>
  <si>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</si>
  <si>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</si>
  <si>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</si>
  <si>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</si>
  <si>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</si>
  <si>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</si>
  <si>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</si>
  <si>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</si>
  <si>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</si>
  <si>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</si>
  <si>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</si>
  <si>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</si>
  <si>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</si>
  <si>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</si>
  <si>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</si>
  <si>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</si>
  <si>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</si>
  <si>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</si>
  <si>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</si>
  <si>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</si>
  <si>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</si>
  <si>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</si>
  <si>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</si>
  <si>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</si>
  <si>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</si>
  <si>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</si>
  <si>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</si>
  <si>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</si>
  <si>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</si>
  <si>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</si>
  <si>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</si>
  <si>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</si>
  <si>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</si>
  <si>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</si>
  <si>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</si>
  <si>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</si>
  <si>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</si>
  <si>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</si>
  <si>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</si>
  <si>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</si>
  <si>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</si>
  <si>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</si>
  <si>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</si>
  <si>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</si>
  <si>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</si>
  <si>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</si>
  <si>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</si>
  <si>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</si>
  <si>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</si>
  <si>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</si>
  <si>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</si>
  <si>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</si>
  <si>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</si>
  <si>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</si>
  <si>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</si>
  <si>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</si>
  <si>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</si>
  <si>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</si>
  <si>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</si>
  <si>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</si>
  <si>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</si>
  <si>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</si>
  <si>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</si>
  <si>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</si>
  <si>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</si>
  <si>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</si>
  <si>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</si>
  <si>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</si>
  <si>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</si>
  <si>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</si>
  <si>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</si>
  <si>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</si>
  <si>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</si>
  <si>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</si>
  <si>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</si>
  <si>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</si>
  <si>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</si>
  <si>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</si>
  <si>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</si>
  <si>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</si>
  <si>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</si>
  <si>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</si>
  <si>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</si>
  <si>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</si>
  <si>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</si>
  <si>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</si>
  <si>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</si>
  <si>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</si>
  <si>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</si>
  <si>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</si>
  <si>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</si>
  <si>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</si>
  <si>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</si>
  <si>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</si>
  <si>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</si>
  <si>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</si>
  <si>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</si>
  <si>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</si>
  <si>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</si>
  <si>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</si>
  <si>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</si>
  <si>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</si>
  <si>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</si>
  <si>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</si>
  <si>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</si>
  <si>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</si>
  <si>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</si>
  <si>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</si>
  <si>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</si>
  <si>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</si>
  <si>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</si>
  <si>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</si>
  <si>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</si>
  <si>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</si>
  <si>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</si>
  <si>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</si>
  <si>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</si>
  <si>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</si>
  <si>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</si>
  <si>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</si>
  <si>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</si>
  <si>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</si>
  <si>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</si>
  <si>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</si>
  <si>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</si>
  <si>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</si>
  <si>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</si>
  <si>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</si>
  <si>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</si>
  <si>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</si>
  <si>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</si>
  <si>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</si>
  <si>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</si>
  <si>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</si>
  <si>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</si>
  <si>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</si>
  <si>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</si>
  <si>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</si>
  <si>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</si>
  <si>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</si>
  <si>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</si>
  <si>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</si>
  <si>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</si>
  <si>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</si>
  <si>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</si>
  <si>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</si>
  <si>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</si>
  <si>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</si>
  <si>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</si>
  <si>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</si>
  <si>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</si>
  <si>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</si>
  <si>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</si>
  <si>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</si>
  <si>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</si>
  <si>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</si>
  <si>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</si>
  <si>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</si>
  <si>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</si>
  <si>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</si>
  <si>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</si>
  <si>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</si>
  <si>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</si>
  <si>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</si>
  <si>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</si>
  <si>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</si>
  <si>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</si>
  <si>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</si>
  <si>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</si>
  <si>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</si>
  <si>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</si>
  <si>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</si>
  <si>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</si>
  <si>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</si>
  <si>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</si>
  <si>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</si>
  <si>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</si>
  <si>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</si>
  <si>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</si>
  <si>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</si>
  <si>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</si>
  <si>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</si>
  <si>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</si>
  <si>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</si>
  <si>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</si>
  <si>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</si>
  <si>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</si>
  <si>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</si>
  <si>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</si>
  <si>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</si>
  <si>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</si>
  <si>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</si>
  <si>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</si>
  <si>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</si>
  <si>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</si>
  <si>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</si>
  <si>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</si>
  <si>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</si>
  <si>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</si>
  <si>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</si>
  <si>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</si>
  <si>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</si>
  <si>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</si>
  <si>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</si>
  <si>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</si>
  <si>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</si>
  <si>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</si>
  <si>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</si>
  <si>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</si>
  <si>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</si>
  <si>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</si>
  <si>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</si>
  <si>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</si>
  <si>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</si>
  <si>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</si>
  <si>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</si>
  <si>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</si>
  <si>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</si>
  <si>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</si>
  <si>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</si>
  <si>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</si>
  <si>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</si>
  <si>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</si>
  <si>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</si>
  <si>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</si>
  <si>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</si>
  <si>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</si>
  <si>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</si>
  <si>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</si>
  <si>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</si>
  <si>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</si>
  <si>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</si>
  <si>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</si>
  <si>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</si>
  <si>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</si>
  <si>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</si>
  <si>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</si>
  <si>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</si>
  <si>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</si>
  <si>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</si>
  <si>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</si>
  <si>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</si>
  <si>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</si>
  <si>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</si>
  <si>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</si>
  <si>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</si>
  <si>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</si>
  <si>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</si>
  <si>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</si>
  <si>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</si>
  <si>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</si>
  <si>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</si>
  <si>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</si>
  <si>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</si>
  <si>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</si>
  <si>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</si>
  <si>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</si>
  <si>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</si>
  <si>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</si>
  <si>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</si>
  <si>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</si>
  <si>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</si>
  <si>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</si>
  <si>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</si>
  <si>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</si>
  <si>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</si>
  <si>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</si>
  <si>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</si>
  <si>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</si>
  <si>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</si>
  <si>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</si>
  <si>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</si>
  <si>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</si>
  <si>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</si>
  <si>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</si>
  <si>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</si>
  <si>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</si>
  <si>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</si>
  <si>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</si>
  <si>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</si>
  <si>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</si>
  <si>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</si>
  <si>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</si>
  <si>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</si>
  <si>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</si>
  <si>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</si>
  <si>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</si>
  <si>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</si>
  <si>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</si>
  <si>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</si>
  <si>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</si>
  <si>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</si>
  <si>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</si>
  <si>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</si>
  <si>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</si>
  <si>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</si>
  <si>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</si>
  <si>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</si>
  <si>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</si>
  <si>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</si>
  <si>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</si>
  <si>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</si>
  <si>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</si>
  <si>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</si>
  <si>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</si>
  <si>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</si>
  <si>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</si>
  <si>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</si>
  <si>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</si>
  <si>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</si>
  <si>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</si>
  <si>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</si>
  <si>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</si>
  <si>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</si>
  <si>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</si>
  <si>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</si>
  <si>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</si>
  <si>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</si>
  <si>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</si>
  <si>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</si>
  <si>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</si>
  <si>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</si>
  <si>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</si>
  <si>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</si>
  <si>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</si>
  <si>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</si>
  <si>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</si>
  <si>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</si>
  <si>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</si>
  <si>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</si>
  <si>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</si>
  <si>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</si>
  <si>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</si>
  <si>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</si>
  <si>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</si>
  <si>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</si>
  <si>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</si>
  <si>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</si>
  <si>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</si>
  <si>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</si>
  <si>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</si>
  <si>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</si>
  <si>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</si>
  <si>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</si>
  <si>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</si>
  <si>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</si>
  <si>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</si>
  <si>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</si>
  <si>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</si>
  <si>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</si>
  <si>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</si>
  <si>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</si>
  <si>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</si>
  <si>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</si>
  <si>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</si>
  <si>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</si>
  <si>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</si>
  <si>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</si>
  <si>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</si>
  <si>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</si>
  <si>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</si>
  <si>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</si>
  <si>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</si>
  <si>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</si>
  <si>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</si>
  <si>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</si>
  <si>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</si>
  <si>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</si>
  <si>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</si>
  <si>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</si>
  <si>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</si>
  <si>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</si>
  <si>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</si>
  <si>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</si>
  <si>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</si>
  <si>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</si>
  <si>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</si>
  <si>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</si>
  <si>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</si>
  <si>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</si>
  <si>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</si>
  <si>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</si>
  <si>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</si>
  <si>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</si>
  <si>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</si>
  <si>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</si>
  <si>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</si>
  <si>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</si>
  <si>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</si>
  <si>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</si>
  <si>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</si>
  <si>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</si>
  <si>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</si>
  <si>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</si>
  <si>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</si>
  <si>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</si>
  <si>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</si>
  <si>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</si>
  <si>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</si>
  <si>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</si>
  <si>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</si>
  <si>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</si>
  <si>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</si>
  <si>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</si>
  <si>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</si>
  <si>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</si>
  <si>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</si>
  <si>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</si>
  <si>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</si>
  <si>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</si>
  <si>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</si>
  <si>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</si>
  <si>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</si>
  <si>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</si>
  <si>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</si>
  <si>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</si>
  <si>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</si>
  <si>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</si>
  <si>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</si>
  <si>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</si>
  <si>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</si>
  <si>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</si>
  <si>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</si>
  <si>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</si>
  <si>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</si>
  <si>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</si>
  <si>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</si>
  <si>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</si>
  <si>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</si>
  <si>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</si>
  <si>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</si>
  <si>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</si>
  <si>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</si>
  <si>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</si>
  <si>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</si>
  <si>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</si>
  <si>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</si>
  <si>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</si>
  <si>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</si>
  <si>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</si>
  <si>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</si>
  <si>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</si>
  <si>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</si>
  <si>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</si>
  <si>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</si>
  <si>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</si>
  <si>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</si>
  <si>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</si>
  <si>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</si>
  <si>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</si>
  <si>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</si>
  <si>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</si>
  <si>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</si>
  <si>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</si>
  <si>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</si>
  <si>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</si>
  <si>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</si>
  <si>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</si>
  <si>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</si>
  <si>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</si>
  <si>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</si>
  <si>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</si>
  <si>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</si>
  <si>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</si>
  <si>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</si>
  <si>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</si>
  <si>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</si>
  <si>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</si>
  <si>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</si>
  <si>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</si>
  <si>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</si>
  <si>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</si>
  <si>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</si>
  <si>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</si>
  <si>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</si>
  <si>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</si>
  <si>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</si>
  <si>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</si>
  <si>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</si>
  <si>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</si>
  <si>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</si>
  <si>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</si>
  <si>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</si>
  <si>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</si>
  <si>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</si>
  <si>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</si>
  <si>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</si>
  <si>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</si>
  <si>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</si>
  <si>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</si>
  <si>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</si>
  <si>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</si>
  <si>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</si>
  <si>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</si>
  <si>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</si>
  <si>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</si>
  <si>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</si>
  <si>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</si>
  <si>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</si>
  <si>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</si>
  <si>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</si>
  <si>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</si>
  <si>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</si>
  <si>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</si>
  <si>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</si>
  <si>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</si>
  <si>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</si>
  <si>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</si>
  <si>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</si>
  <si>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</si>
  <si>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</si>
  <si>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</si>
  <si>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</si>
  <si>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</si>
  <si>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</si>
  <si>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</si>
  <si>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</si>
  <si>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</si>
  <si>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</si>
  <si>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</si>
  <si>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</si>
  <si>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</si>
  <si>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</si>
  <si>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</si>
  <si>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</si>
  <si>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</si>
  <si>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</si>
  <si>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</si>
  <si>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</si>
  <si>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</si>
  <si>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</si>
  <si>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</si>
  <si>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</si>
  <si>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</si>
  <si>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</si>
  <si>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</si>
  <si>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</si>
  <si>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</si>
  <si>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</si>
  <si>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</si>
  <si>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</si>
  <si>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</si>
  <si>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</si>
  <si>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</si>
  <si>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</si>
  <si>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</si>
  <si>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</si>
  <si>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</si>
  <si>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</si>
  <si>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</si>
  <si>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</si>
  <si>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</si>
  <si>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</si>
  <si>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</si>
  <si>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</si>
  <si>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</si>
  <si>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</si>
  <si>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</si>
  <si>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</si>
  <si>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</si>
  <si>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</si>
  <si>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</si>
  <si>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</si>
  <si>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</si>
  <si>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</si>
  <si>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</si>
  <si>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</si>
  <si>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</si>
  <si>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</si>
  <si>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</si>
  <si>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</si>
  <si>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</si>
  <si>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</si>
  <si>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</si>
  <si>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</si>
  <si>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</si>
  <si>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</si>
  <si>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</si>
  <si>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</si>
  <si>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</si>
  <si>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</si>
  <si>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</si>
  <si>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</si>
  <si>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</si>
  <si>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</si>
  <si>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</si>
  <si>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</si>
  <si>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</si>
  <si>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</si>
  <si>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</si>
  <si>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</si>
  <si>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</si>
  <si>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</si>
  <si>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</si>
  <si>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</si>
  <si>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</si>
  <si>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</si>
  <si>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</si>
  <si>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</si>
  <si>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</si>
  <si>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</si>
  <si>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</si>
  <si>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</si>
  <si>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</si>
  <si>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</si>
  <si>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</si>
  <si>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</si>
  <si>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</si>
  <si>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</si>
  <si>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</si>
  <si>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</si>
  <si>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</si>
  <si>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</si>
  <si>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</si>
  <si>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</si>
  <si>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</si>
  <si>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</si>
  <si>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</si>
  <si>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</si>
  <si>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</si>
  <si>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</si>
  <si>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</si>
  <si>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</si>
  <si>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</si>
  <si>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</si>
  <si>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</si>
  <si>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</si>
  <si>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</si>
  <si>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</si>
  <si>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</si>
  <si>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</si>
  <si>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</si>
  <si>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</si>
  <si>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</si>
  <si>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</si>
  <si>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</si>
  <si>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</si>
  <si>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</si>
  <si>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</si>
  <si>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</si>
  <si>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</si>
  <si>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</si>
  <si>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</si>
  <si>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</si>
  <si>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</si>
  <si>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</si>
  <si>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</si>
  <si>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</si>
  <si>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</si>
  <si>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</si>
  <si>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</si>
  <si>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</si>
  <si>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</si>
  <si>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</si>
  <si>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</si>
  <si>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</si>
  <si>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</si>
  <si>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</si>
  <si>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</si>
  <si>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</si>
  <si>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</si>
  <si>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</si>
  <si>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</si>
  <si>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</si>
  <si>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</si>
  <si>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</si>
  <si>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</si>
  <si>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</si>
  <si>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</si>
  <si>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</si>
  <si>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</si>
  <si>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</si>
  <si>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</si>
  <si>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</si>
  <si>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</si>
  <si>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</si>
  <si>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</si>
  <si>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</si>
  <si>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</si>
  <si>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</si>
  <si>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</si>
  <si>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</si>
  <si>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</si>
  <si>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</si>
  <si>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</si>
  <si>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</si>
  <si>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</si>
  <si>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</si>
  <si>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</si>
  <si>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</si>
  <si>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</si>
  <si>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</si>
  <si>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</si>
  <si>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</si>
  <si>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</si>
  <si>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</si>
  <si>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</si>
  <si>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</si>
  <si>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</si>
  <si>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</si>
  <si>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</si>
  <si>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</si>
  <si>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</si>
  <si>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</si>
  <si>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</si>
  <si>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</si>
  <si>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</si>
  <si>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</si>
  <si>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</si>
  <si>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</si>
  <si>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</si>
  <si>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</si>
  <si>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</si>
  <si>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</si>
  <si>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</si>
  <si>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</si>
  <si>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</si>
  <si>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</si>
  <si>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</si>
  <si>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</si>
  <si>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</si>
  <si>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</si>
  <si>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</si>
  <si>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</si>
  <si>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</si>
  <si>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</si>
  <si>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</si>
  <si>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</si>
  <si>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</si>
  <si>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</si>
  <si>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</si>
  <si>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</si>
  <si>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</si>
  <si>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</si>
  <si>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</si>
  <si>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</si>
  <si>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</si>
  <si>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</si>
  <si>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</si>
  <si>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</si>
  <si>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</si>
  <si>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</si>
  <si>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</si>
  <si>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</si>
  <si>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</si>
  <si>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</si>
  <si>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</si>
  <si>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</si>
  <si>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</si>
  <si>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</si>
  <si>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</si>
  <si>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</si>
  <si>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</si>
  <si>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</si>
  <si>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</si>
  <si>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</si>
  <si>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</si>
  <si>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</si>
  <si>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</si>
  <si>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</si>
  <si>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</si>
  <si>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</si>
  <si>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</si>
  <si>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</si>
  <si>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</si>
  <si>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</si>
  <si>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</si>
  <si>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</si>
  <si>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</si>
  <si>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</si>
  <si>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</si>
  <si>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</si>
  <si>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</si>
  <si>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</si>
  <si>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</si>
  <si>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</si>
  <si>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</si>
  <si>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</si>
  <si>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</si>
  <si>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</si>
  <si>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</si>
  <si>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</si>
  <si>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</si>
  <si>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</si>
  <si>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</si>
  <si>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</si>
  <si>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</si>
  <si>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</si>
  <si>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</si>
  <si>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</si>
  <si>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</si>
  <si>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</si>
  <si>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</si>
  <si>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</si>
  <si>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</si>
  <si>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</si>
  <si>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</si>
  <si>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</si>
  <si>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</si>
  <si>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</si>
  <si>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</si>
  <si>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</si>
  <si>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</si>
  <si>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</si>
  <si>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</si>
  <si>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</si>
  <si>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</si>
  <si>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</si>
  <si>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</si>
  <si>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</si>
  <si>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</si>
  <si>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</si>
  <si>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</si>
  <si>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</si>
  <si>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</si>
  <si>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</si>
  <si>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</si>
  <si>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</si>
  <si>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</si>
  <si>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</si>
  <si>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</si>
  <si>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</si>
  <si>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</si>
  <si>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</si>
  <si>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</si>
  <si>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</si>
  <si>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</si>
  <si>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</si>
  <si>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</si>
  <si>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</si>
  <si>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</si>
  <si>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</si>
  <si>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</si>
  <si>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</si>
  <si>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</si>
  <si>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</si>
  <si>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</si>
  <si>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</si>
  <si>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</si>
  <si>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</si>
  <si>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</si>
  <si>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</si>
  <si>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</si>
  <si>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</si>
  <si>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</si>
  <si>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</si>
  <si>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</si>
  <si>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</si>
  <si>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</si>
  <si>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</si>
  <si>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</si>
  <si>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</si>
  <si>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</si>
  <si>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</si>
  <si>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</si>
  <si>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</si>
  <si>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</si>
  <si>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</si>
  <si>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</si>
  <si>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</si>
  <si>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</si>
  <si>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</si>
  <si>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</si>
  <si>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</si>
  <si>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</si>
  <si>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</si>
  <si>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</si>
  <si>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</si>
  <si>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</si>
  <si>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</si>
  <si>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</si>
  <si>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</si>
  <si>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</si>
  <si>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</si>
  <si>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</si>
  <si>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</si>
  <si>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</si>
  <si>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</si>
  <si>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</si>
  <si>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</si>
  <si>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</si>
  <si>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</si>
  <si>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</si>
  <si>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</si>
  <si>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</si>
  <si>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</si>
  <si>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</si>
  <si>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</si>
  <si>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</si>
  <si>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</si>
  <si>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</si>
  <si>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</si>
  <si>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</si>
  <si>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</si>
  <si>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</si>
  <si>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</si>
  <si>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</si>
  <si>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</si>
  <si>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</si>
  <si>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</si>
  <si>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</si>
  <si>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</si>
  <si>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</si>
  <si>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</si>
  <si>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</si>
  <si>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</si>
  <si>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</si>
  <si>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</si>
  <si>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</si>
  <si>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</si>
  <si>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</si>
  <si>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</si>
  <si>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</si>
  <si>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</si>
  <si>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</si>
  <si>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</si>
  <si>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</si>
  <si>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</si>
  <si>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</si>
  <si>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</si>
  <si>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</si>
  <si>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</si>
  <si>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</si>
  <si>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</si>
  <si>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</si>
  <si>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</si>
  <si>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</si>
  <si>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</si>
  <si>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</si>
  <si>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</si>
  <si>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</si>
  <si>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</si>
  <si>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</si>
  <si>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</si>
  <si>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</si>
  <si>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</si>
  <si>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</si>
  <si>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</si>
  <si>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</si>
  <si>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</si>
  <si>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</si>
  <si>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</si>
  <si>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</si>
  <si>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</si>
  <si>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</si>
  <si>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</si>
  <si>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</si>
  <si>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</si>
  <si>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</si>
  <si>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</si>
  <si>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</si>
  <si>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</si>
  <si>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</si>
  <si>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</si>
  <si>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</si>
  <si>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</si>
  <si>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</si>
  <si>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</si>
  <si>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</si>
  <si>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</si>
  <si>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</si>
  <si>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</si>
  <si>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</si>
  <si>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</si>
  <si>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</si>
  <si>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</si>
  <si>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</si>
  <si>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</si>
  <si>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</si>
  <si>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</si>
  <si>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</si>
  <si>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</si>
  <si>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</si>
  <si>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</si>
  <si>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</si>
  <si>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</si>
  <si>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</si>
  <si>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</si>
  <si>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</si>
  <si>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</si>
  <si>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</si>
  <si>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</si>
  <si>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</si>
  <si>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</si>
  <si>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</si>
  <si>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</si>
  <si>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</si>
  <si>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</si>
  <si>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</si>
  <si>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</si>
  <si>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</si>
  <si>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</si>
  <si>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</si>
  <si>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</si>
  <si>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</si>
  <si>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</si>
  <si>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</si>
  <si>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</si>
  <si>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</si>
  <si>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</si>
  <si>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</si>
  <si>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</si>
  <si>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</si>
  <si>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</si>
  <si>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</si>
  <si>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</si>
  <si>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</si>
  <si>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</si>
  <si>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</si>
  <si>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</si>
  <si>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</si>
  <si>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</si>
  <si>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</si>
  <si>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</si>
  <si>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</si>
  <si>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</si>
  <si>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</si>
  <si>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</si>
  <si>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</si>
  <si>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</si>
  <si>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</si>
  <si>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</si>
  <si>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</si>
  <si>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</si>
  <si>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</si>
  <si>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</si>
  <si>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</si>
  <si>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</si>
  <si>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</si>
  <si>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</si>
  <si>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</si>
  <si>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</si>
  <si>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</si>
  <si>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</si>
  <si>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</si>
  <si>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</si>
  <si>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</si>
  <si>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</si>
  <si>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</si>
  <si>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</si>
  <si>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</si>
  <si>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</si>
  <si>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</si>
  <si>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</si>
  <si>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</si>
  <si>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</si>
  <si>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</si>
  <si>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</si>
  <si>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</si>
  <si>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</si>
  <si>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</si>
  <si>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</si>
  <si>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</si>
  <si>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</si>
  <si>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</si>
  <si>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</si>
  <si>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</si>
  <si>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</si>
  <si>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</si>
  <si>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</si>
  <si>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</si>
  <si>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</si>
  <si>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</si>
  <si>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</si>
  <si>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</si>
  <si>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</si>
  <si>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</si>
  <si>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</si>
  <si>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</si>
  <si>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</si>
  <si>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</si>
  <si>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</si>
  <si>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</si>
  <si>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</si>
  <si>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</si>
  <si>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</si>
  <si>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</si>
  <si>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</si>
  <si>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</si>
  <si>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</si>
  <si>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</si>
  <si>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</si>
  <si>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</si>
  <si>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</si>
  <si>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</si>
  <si>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</si>
  <si>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</si>
  <si>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</si>
  <si>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</si>
  <si>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</si>
  <si>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</si>
  <si>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</si>
  <si>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</si>
  <si>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</si>
  <si>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</si>
  <si>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</si>
  <si>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</si>
  <si>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</si>
  <si>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</si>
  <si>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</si>
  <si>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</si>
  <si>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</si>
  <si>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</si>
  <si>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</si>
  <si>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</si>
  <si>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</si>
  <si>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</si>
  <si>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</si>
  <si>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</si>
  <si>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</si>
  <si>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</si>
  <si>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</si>
  <si>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</si>
  <si>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</si>
  <si>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</si>
  <si>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</si>
  <si>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</si>
  <si>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</si>
  <si>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</si>
  <si>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</si>
  <si>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</si>
  <si>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</si>
  <si>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</si>
  <si>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</si>
  <si>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</si>
  <si>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</si>
  <si>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</si>
  <si>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</si>
  <si>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</si>
  <si>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</si>
  <si>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</si>
  <si>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</si>
  <si>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</si>
  <si>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</si>
  <si>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</si>
  <si>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</si>
  <si>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</si>
  <si>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</si>
  <si>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</si>
  <si>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</si>
  <si>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</si>
  <si>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</si>
  <si>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</si>
  <si>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</si>
  <si>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</si>
  <si>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</si>
  <si>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</si>
  <si>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</si>
  <si>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</si>
  <si>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</si>
  <si>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</si>
  <si>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</si>
  <si>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</si>
  <si>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</si>
  <si>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</si>
  <si>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</si>
  <si>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</si>
  <si>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</si>
  <si>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</si>
  <si>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</si>
  <si>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</si>
  <si>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</si>
  <si>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</si>
  <si>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</si>
  <si>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</si>
  <si>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</si>
  <si>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</si>
  <si>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</si>
  <si>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</si>
  <si>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</si>
  <si>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</si>
  <si>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</si>
  <si>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</si>
  <si>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</si>
  <si>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</si>
  <si>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</si>
  <si>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</si>
  <si>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</si>
  <si>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</si>
  <si>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</si>
  <si>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</si>
  <si>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</si>
  <si>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</si>
  <si>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</si>
  <si>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</si>
  <si>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</si>
  <si>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</si>
  <si>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</si>
  <si>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</si>
  <si>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</si>
  <si>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</si>
  <si>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</si>
  <si>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</si>
  <si>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</si>
  <si>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</si>
  <si>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</si>
  <si>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</si>
  <si>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</si>
  <si>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</si>
  <si>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</si>
  <si>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</si>
  <si>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</si>
  <si>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</si>
  <si>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</si>
  <si>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</si>
  <si>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</si>
  <si>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</si>
  <si>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</si>
  <si>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</si>
  <si>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</si>
  <si>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</si>
  <si>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</si>
  <si>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</si>
  <si>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</si>
  <si>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</si>
  <si>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</si>
  <si>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</si>
  <si>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</si>
  <si>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</si>
  <si>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</si>
  <si>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</si>
  <si>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</si>
  <si>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</si>
  <si>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</si>
  <si>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</si>
  <si>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</si>
  <si>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</si>
  <si>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</si>
  <si>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</si>
  <si>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</si>
  <si>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</si>
  <si>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</si>
  <si>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</si>
  <si>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</si>
  <si>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</si>
  <si>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</si>
  <si>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</si>
  <si>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</si>
  <si>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</si>
  <si>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</si>
  <si>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</si>
  <si>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</si>
  <si>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</si>
  <si>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</si>
  <si>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</si>
  <si>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</si>
  <si>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</si>
  <si>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</si>
  <si>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</si>
  <si>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</si>
  <si>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</si>
  <si>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</si>
  <si>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</si>
  <si>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</si>
  <si>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</si>
  <si>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</si>
  <si>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</si>
  <si>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</si>
  <si>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</si>
  <si>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</si>
  <si>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</si>
  <si>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</si>
  <si>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</si>
  <si>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</si>
  <si>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</si>
  <si>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</si>
  <si>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</si>
  <si>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</si>
  <si>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</si>
  <si>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</si>
  <si>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</si>
  <si>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</si>
  <si>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</si>
  <si>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</si>
  <si>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</si>
  <si>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</si>
  <si>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</si>
  <si>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</si>
  <si>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</si>
  <si>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</si>
  <si>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</si>
  <si>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</si>
  <si>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</si>
  <si>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</si>
  <si>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</si>
  <si>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</si>
  <si>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</si>
  <si>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</si>
  <si>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</si>
  <si>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</si>
  <si>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</si>
  <si>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</si>
  <si>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</si>
  <si>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</si>
  <si>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</si>
  <si>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</si>
  <si>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</si>
  <si>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</si>
  <si>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</si>
  <si>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</si>
  <si>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</si>
  <si>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</si>
  <si>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</si>
  <si>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</si>
  <si>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</si>
  <si>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</si>
  <si>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</si>
  <si>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</si>
  <si>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</si>
  <si>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</si>
  <si>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</si>
  <si>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</si>
  <si>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</si>
  <si>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</si>
  <si>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</si>
  <si>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</si>
  <si>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</si>
  <si>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</si>
  <si>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</si>
  <si>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</si>
  <si>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</si>
  <si>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</si>
  <si>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</si>
  <si>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</si>
  <si>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</si>
  <si>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</si>
  <si>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</si>
  <si>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</si>
  <si>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</si>
  <si>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</si>
  <si>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</si>
  <si>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</si>
  <si>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</si>
  <si>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</si>
  <si>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</si>
  <si>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</si>
  <si>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</si>
  <si>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</si>
  <si>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</si>
  <si>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</si>
  <si>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</si>
  <si>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</si>
  <si>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</si>
  <si>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</si>
  <si>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</si>
  <si>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</si>
  <si>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</si>
  <si>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</si>
  <si>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</si>
  <si>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</si>
  <si>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</si>
  <si>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</si>
  <si>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</si>
  <si>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</si>
  <si>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</si>
  <si>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</si>
  <si>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</si>
  <si>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</si>
  <si>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</si>
  <si>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</si>
  <si>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</si>
  <si>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</si>
  <si>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</si>
  <si>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</si>
  <si>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</si>
  <si>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</si>
  <si>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</si>
  <si>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</si>
  <si>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</si>
  <si>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</si>
  <si>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</si>
  <si>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</si>
  <si>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</si>
  <si>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</si>
  <si>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</si>
  <si>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</si>
  <si>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</si>
  <si>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</si>
  <si>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</si>
  <si>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</si>
  <si>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</si>
  <si>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</si>
  <si>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</si>
  <si>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</si>
  <si>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</si>
  <si>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</si>
  <si>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</si>
  <si>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</si>
  <si>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</si>
  <si>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</si>
  <si>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</si>
  <si>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</si>
  <si>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</si>
  <si>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</si>
  <si>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</si>
  <si>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</si>
  <si>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</si>
  <si>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</si>
  <si>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</si>
  <si>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</si>
  <si>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</si>
  <si>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</si>
  <si>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</si>
  <si>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</si>
  <si>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</si>
  <si>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</si>
  <si>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</si>
  <si>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</si>
  <si>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</si>
  <si>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</si>
  <si>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</si>
  <si>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</si>
  <si>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</si>
  <si>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</si>
  <si>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</si>
  <si>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</si>
  <si>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</si>
  <si>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</si>
  <si>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</si>
  <si>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</si>
  <si>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</si>
  <si>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</si>
  <si>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</si>
  <si>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</si>
  <si>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</si>
  <si>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</si>
  <si>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</si>
  <si>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</si>
  <si>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</si>
  <si>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</si>
  <si>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</si>
  <si>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</si>
  <si>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</si>
  <si>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</si>
  <si>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</si>
  <si>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</si>
  <si>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</si>
  <si>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</si>
  <si>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</si>
  <si>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</si>
  <si>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</si>
  <si>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</si>
  <si>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</si>
  <si>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</si>
  <si>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</si>
  <si>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</si>
  <si>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</si>
  <si>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</si>
  <si>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</si>
  <si>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</si>
  <si>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</si>
  <si>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</si>
  <si>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</si>
  <si>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</si>
  <si>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</si>
  <si>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</si>
  <si>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</si>
  <si>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</si>
  <si>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</si>
  <si>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</si>
  <si>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</si>
  <si>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</si>
  <si>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</si>
  <si>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</si>
  <si>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</si>
  <si>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</si>
  <si>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</si>
  <si>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</si>
  <si>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</si>
  <si>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</si>
  <si>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</si>
  <si>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</si>
  <si>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</si>
  <si>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</si>
  <si>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</si>
  <si>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</si>
  <si>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</si>
  <si>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</si>
  <si>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</si>
  <si>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</si>
  <si>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</si>
  <si>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</si>
  <si>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</si>
  <si>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</si>
  <si>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</si>
  <si>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</si>
  <si>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</si>
  <si>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</si>
  <si>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</si>
  <si>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</si>
  <si>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</si>
  <si>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</si>
  <si>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</si>
  <si>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</si>
  <si>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</si>
  <si>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</si>
  <si>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</si>
  <si>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</si>
  <si>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</si>
  <si>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</si>
  <si>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</si>
  <si>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</si>
  <si>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</si>
  <si>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</si>
  <si>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</si>
  <si>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</si>
  <si>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</si>
  <si>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</si>
  <si>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</si>
  <si>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</si>
  <si>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</si>
  <si>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</si>
  <si>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</si>
  <si>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</si>
  <si>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</si>
  <si>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</si>
  <si>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</si>
  <si>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</si>
  <si>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</si>
  <si>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</si>
  <si>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</si>
  <si>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</si>
  <si>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</si>
  <si>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</si>
  <si>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</si>
  <si>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</si>
  <si>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</si>
  <si>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</si>
  <si>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</si>
  <si>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</si>
  <si>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</si>
  <si>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</si>
  <si>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</si>
  <si>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</si>
  <si>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</si>
  <si>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</si>
  <si>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</si>
  <si>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</si>
  <si>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</si>
  <si>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</si>
  <si>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</si>
  <si>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</si>
  <si>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</si>
  <si>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</si>
  <si>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</si>
  <si>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</si>
  <si>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</si>
  <si>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</si>
  <si>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</si>
  <si>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</si>
  <si>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</si>
  <si>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</si>
  <si>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</si>
  <si>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</si>
  <si>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</si>
  <si>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</si>
  <si>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</si>
  <si>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</si>
  <si>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</si>
  <si>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</si>
  <si>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</si>
  <si>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</si>
  <si>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</si>
  <si>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</si>
  <si>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</si>
  <si>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</si>
  <si>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</si>
  <si>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</si>
  <si>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</si>
  <si>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</si>
  <si>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</si>
  <si>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</si>
  <si>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</si>
  <si>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</si>
  <si>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</si>
  <si>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</si>
  <si>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</si>
  <si>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</si>
  <si>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</si>
  <si>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</si>
  <si>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</si>
  <si>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</si>
  <si>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</si>
  <si>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</si>
  <si>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</si>
  <si>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</si>
  <si>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</si>
  <si>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</si>
  <si>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</si>
  <si>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</si>
  <si>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</si>
  <si>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</si>
  <si>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</si>
  <si>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</si>
  <si>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</si>
  <si>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</si>
  <si>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</si>
  <si>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</si>
  <si>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</si>
  <si>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</si>
  <si>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</si>
  <si>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</si>
  <si>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</si>
  <si>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</si>
  <si>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</si>
  <si>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</si>
  <si>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</si>
  <si>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</si>
  <si>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</si>
  <si>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</si>
  <si>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</si>
  <si>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</si>
  <si>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</si>
  <si>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</si>
  <si>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</si>
  <si>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</si>
  <si>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</si>
  <si>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</si>
  <si>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</si>
  <si>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</si>
  <si>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</si>
  <si>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</si>
  <si>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</si>
  <si>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</si>
  <si>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</si>
  <si>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</si>
  <si>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</si>
  <si>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</si>
  <si>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</si>
  <si>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</si>
  <si>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</si>
  <si>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</si>
  <si>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</si>
  <si>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</si>
  <si>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</si>
  <si>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</si>
  <si>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</si>
  <si>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</si>
  <si>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</si>
  <si>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</si>
  <si>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</si>
  <si>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</si>
  <si>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</si>
  <si>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</si>
  <si>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</si>
  <si>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</si>
  <si>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</si>
  <si>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</si>
  <si>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</si>
  <si>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</si>
  <si>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</si>
  <si>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</si>
  <si>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</si>
  <si>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</si>
  <si>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</si>
  <si>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</si>
  <si>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</si>
  <si>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</si>
  <si>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</si>
  <si>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</si>
  <si>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</si>
  <si>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</si>
  <si>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</si>
  <si>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</si>
  <si>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</si>
  <si>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</si>
  <si>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</si>
  <si>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</si>
  <si>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</si>
  <si>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</si>
  <si>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</si>
  <si>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</si>
  <si>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</si>
  <si>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</si>
  <si>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</si>
  <si>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</si>
  <si>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</si>
  <si>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</si>
  <si>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</si>
  <si>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</si>
  <si>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</si>
  <si>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</si>
  <si>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</si>
  <si>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</si>
  <si>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</si>
  <si>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</si>
  <si>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</si>
  <si>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</si>
  <si>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</si>
  <si>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</si>
  <si>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</si>
  <si>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</si>
  <si>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</si>
  <si>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</si>
  <si>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</si>
  <si>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</si>
  <si>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</si>
  <si>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</si>
  <si>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</si>
  <si>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</si>
  <si>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</si>
  <si>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</si>
  <si>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</si>
  <si>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</si>
  <si>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</si>
  <si>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</si>
  <si>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</si>
  <si>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</si>
  <si>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</si>
  <si>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</si>
  <si>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</si>
  <si>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</si>
  <si>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</si>
  <si>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</si>
  <si>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</si>
  <si>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</si>
  <si>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</si>
  <si>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</si>
  <si>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</si>
  <si>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</si>
  <si>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</si>
  <si>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</si>
  <si>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</si>
  <si>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</si>
  <si>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</si>
  <si>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</si>
  <si>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</si>
  <si>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</si>
  <si>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</si>
  <si>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</si>
  <si>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</si>
  <si>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</si>
  <si>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</si>
  <si>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</si>
  <si>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</si>
  <si>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</si>
  <si>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</si>
  <si>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</si>
  <si>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</si>
  <si>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</si>
  <si>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</si>
  <si>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</si>
  <si>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</si>
  <si>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</si>
  <si>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</si>
  <si>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</si>
  <si>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</si>
  <si>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</si>
  <si>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</si>
  <si>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</si>
  <si>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</si>
  <si>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</si>
  <si>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</si>
  <si>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</si>
  <si>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</si>
  <si>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</si>
  <si>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</si>
  <si>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</si>
  <si>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</si>
  <si>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</si>
  <si>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</si>
  <si>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</si>
  <si>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</si>
  <si>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</si>
  <si>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</si>
  <si>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</si>
  <si>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</si>
  <si>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</si>
  <si>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</si>
  <si>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</si>
  <si>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</si>
  <si>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</si>
  <si>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</si>
  <si>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</si>
  <si>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</si>
  <si>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</si>
  <si>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</si>
  <si>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</si>
  <si>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</si>
  <si>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</si>
  <si>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</si>
  <si>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</si>
  <si>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</si>
  <si>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</si>
  <si>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</si>
  <si>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</si>
  <si>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</si>
  <si>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</si>
  <si>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</si>
  <si>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</si>
  <si>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</si>
  <si>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</si>
  <si>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</si>
  <si>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</si>
  <si>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</si>
  <si>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</si>
  <si>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</si>
  <si>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</si>
  <si>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</si>
  <si>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</si>
  <si>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</si>
  <si>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</si>
  <si>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</si>
  <si>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</si>
  <si>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</si>
  <si>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</si>
  <si>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</si>
  <si>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</si>
  <si>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</si>
  <si>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</si>
  <si>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</si>
  <si>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</si>
  <si>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</si>
  <si>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</si>
  <si>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</si>
  <si>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</si>
  <si>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</si>
  <si>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</si>
  <si>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</si>
  <si>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</si>
  <si>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</si>
  <si>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</si>
  <si>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</si>
  <si>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</si>
  <si>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</si>
  <si>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</si>
  <si>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</si>
  <si>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</si>
  <si>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</si>
  <si>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</si>
  <si>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</si>
  <si>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</si>
  <si>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</si>
  <si>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</si>
  <si>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</si>
  <si>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</si>
  <si>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</si>
  <si>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</si>
  <si>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</si>
  <si>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</si>
  <si>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</si>
  <si>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</si>
  <si>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</si>
  <si>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</si>
  <si>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</si>
  <si>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</si>
  <si>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</si>
  <si>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</si>
  <si>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</si>
  <si>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</si>
  <si>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</si>
  <si>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</si>
  <si>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</si>
  <si>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</si>
  <si>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</si>
  <si>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</si>
  <si>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</si>
  <si>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</si>
  <si>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</si>
  <si>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</si>
  <si>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</si>
  <si>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</si>
  <si>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</si>
  <si>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</si>
  <si>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</si>
  <si>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</si>
  <si>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</si>
  <si>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</si>
  <si>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</si>
  <si>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</si>
  <si>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</si>
  <si>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</si>
  <si>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</si>
  <si>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</si>
  <si>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</si>
  <si>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</si>
  <si>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</si>
  <si>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</si>
  <si>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</si>
  <si>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</si>
  <si>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</si>
  <si>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</si>
  <si>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</si>
  <si>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</si>
  <si>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</si>
  <si>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</si>
  <si>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</si>
  <si>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</si>
  <si>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</si>
  <si>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</si>
  <si>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</si>
  <si>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</si>
  <si>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</si>
  <si>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</si>
  <si>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</si>
  <si>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</si>
  <si>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</si>
  <si>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</si>
  <si>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</si>
  <si>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</si>
  <si>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</si>
  <si>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</si>
  <si>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</si>
  <si>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</si>
  <si>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</si>
  <si>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</si>
  <si>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</si>
  <si>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</si>
  <si>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</si>
  <si>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</si>
  <si>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</si>
  <si>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</si>
  <si>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</si>
  <si>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</si>
  <si>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</si>
  <si>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</si>
  <si>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</si>
  <si>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</si>
  <si>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</si>
  <si>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</si>
  <si>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</si>
  <si>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</si>
  <si>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</si>
  <si>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</si>
  <si>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</si>
  <si>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</si>
  <si>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</si>
  <si>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</si>
  <si>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</si>
  <si>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</si>
  <si>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</si>
  <si>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</si>
  <si>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</si>
  <si>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</si>
  <si>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</si>
  <si>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</si>
  <si>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</si>
  <si>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</si>
  <si>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</si>
  <si>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</si>
  <si>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</si>
  <si>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</si>
  <si>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</si>
  <si>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</si>
  <si>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</si>
  <si>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</si>
  <si>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</si>
  <si>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</si>
  <si>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</si>
  <si>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</si>
  <si>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</si>
  <si>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</si>
  <si>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</si>
  <si>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</si>
  <si>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</si>
  <si>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</si>
  <si>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</si>
  <si>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</si>
  <si>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</si>
  <si>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</si>
  <si>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</si>
  <si>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</si>
  <si>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</si>
  <si>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</si>
  <si>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</si>
  <si>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</si>
  <si>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</si>
  <si>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</si>
  <si>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</si>
  <si>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</si>
  <si>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</si>
  <si>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</si>
  <si>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</si>
  <si>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</si>
  <si>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</si>
  <si>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</si>
  <si>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</si>
  <si>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</si>
  <si>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</si>
  <si>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</si>
  <si>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</si>
  <si>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</si>
  <si>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</si>
  <si>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</si>
  <si>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</si>
  <si>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</si>
  <si>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</si>
  <si>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</si>
  <si>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</si>
  <si>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</si>
  <si>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</si>
  <si>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</si>
  <si>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</si>
  <si>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</si>
  <si>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</si>
  <si>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</si>
  <si>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</si>
  <si>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</si>
  <si>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</si>
  <si>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</si>
  <si>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</si>
  <si>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</si>
  <si>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</si>
  <si>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</si>
  <si>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</si>
  <si>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</si>
  <si>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</si>
  <si>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</si>
  <si>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</si>
  <si>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</si>
  <si>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</si>
  <si>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</si>
  <si>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</si>
  <si>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</si>
  <si>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</si>
  <si>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</si>
  <si>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</si>
  <si>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</si>
  <si>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</si>
  <si>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</si>
  <si>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</si>
  <si>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</si>
  <si>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</si>
  <si>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</si>
  <si>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</si>
  <si>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</si>
  <si>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</si>
  <si>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</si>
  <si>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</si>
  <si>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</si>
  <si>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</si>
  <si>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</si>
  <si>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</si>
  <si>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</si>
  <si>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</si>
  <si>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</si>
  <si>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</si>
  <si>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</si>
  <si>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</si>
  <si>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</si>
  <si>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</si>
  <si>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</si>
  <si>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</si>
  <si>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</si>
  <si>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</si>
  <si>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</si>
  <si>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</si>
  <si>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</si>
  <si>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</si>
  <si>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</si>
  <si>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</si>
  <si>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</si>
  <si>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</si>
  <si>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</si>
  <si>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</si>
  <si>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</si>
  <si>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</si>
  <si>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</si>
  <si>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</si>
  <si>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</si>
  <si>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</si>
  <si>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</si>
  <si>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</si>
  <si>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</si>
  <si>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</si>
  <si>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</si>
  <si>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</si>
  <si>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</si>
  <si>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</si>
  <si>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</si>
  <si>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</si>
  <si>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</si>
  <si>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</si>
  <si>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</si>
  <si>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</si>
  <si>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</si>
  <si>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</si>
  <si>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</si>
  <si>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</si>
  <si>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</si>
  <si>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</si>
  <si>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</si>
  <si>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</si>
  <si>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</si>
  <si>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</si>
  <si>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</si>
  <si>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</si>
  <si>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</si>
  <si>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</si>
  <si>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</si>
  <si>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</si>
  <si>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</si>
  <si>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</si>
  <si>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</si>
  <si>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</si>
  <si>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</si>
  <si>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</si>
  <si>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</si>
  <si>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</si>
  <si>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</si>
  <si>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</si>
  <si>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</si>
  <si>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</si>
  <si>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</si>
  <si>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</si>
  <si>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</si>
  <si>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</si>
  <si>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</si>
  <si>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</si>
  <si>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</si>
  <si>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</si>
  <si>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</si>
  <si>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</si>
  <si>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</si>
  <si>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</si>
  <si>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</si>
  <si>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</si>
  <si>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</si>
  <si>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</si>
  <si>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</si>
  <si>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</si>
  <si>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</si>
  <si>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</si>
  <si>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</si>
  <si>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</si>
  <si>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</si>
  <si>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</si>
  <si>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</si>
  <si>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</si>
  <si>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</si>
  <si>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</si>
  <si>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</si>
  <si>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</si>
  <si>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</si>
  <si>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</si>
  <si>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</si>
  <si>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</si>
  <si>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</si>
  <si>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</si>
  <si>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</si>
  <si>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</si>
  <si>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</si>
  <si>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</si>
  <si>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</si>
  <si>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</si>
  <si>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</si>
  <si>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</si>
  <si>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</si>
  <si>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</si>
  <si>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</si>
  <si>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</si>
  <si>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</si>
  <si>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</si>
  <si>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</si>
  <si>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</si>
  <si>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</si>
  <si>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</si>
  <si>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</si>
  <si>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</si>
  <si>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</si>
  <si>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</si>
  <si>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</si>
  <si>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</si>
  <si>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</si>
  <si>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</si>
  <si>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</si>
  <si>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</si>
  <si>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</si>
  <si>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</si>
  <si>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</si>
  <si>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</si>
  <si>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</si>
  <si>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</si>
  <si>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</si>
  <si>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</si>
  <si>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</si>
  <si>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</si>
  <si>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</si>
  <si>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</si>
  <si>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</si>
  <si>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</si>
  <si>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</si>
  <si>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</si>
  <si>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</si>
  <si>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</si>
  <si>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</si>
  <si>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</si>
  <si>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</si>
  <si>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</si>
  <si>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</si>
  <si>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</si>
  <si>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</si>
  <si>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</si>
  <si>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</si>
  <si>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</si>
  <si>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</si>
  <si>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</si>
  <si>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</si>
  <si>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</si>
  <si>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</si>
  <si>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</si>
  <si>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</si>
  <si>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</si>
  <si>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</si>
  <si>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</si>
  <si>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</si>
  <si>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</si>
  <si>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</si>
  <si>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</si>
  <si>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</si>
  <si>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</si>
  <si>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</si>
  <si>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</si>
  <si>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</si>
  <si>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</si>
  <si>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</si>
  <si>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</si>
  <si>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</si>
  <si>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</si>
  <si>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</si>
  <si>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</si>
  <si>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</si>
  <si>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</si>
  <si>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</si>
  <si>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</si>
  <si>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</si>
  <si>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</si>
  <si>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</si>
  <si>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</si>
  <si>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</si>
  <si>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</si>
  <si>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</si>
  <si>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</si>
  <si>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</si>
  <si>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</si>
  <si>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</si>
  <si>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</si>
  <si>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</si>
  <si>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</si>
  <si>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</si>
  <si>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</si>
  <si>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</si>
  <si>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</si>
  <si>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</si>
  <si>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</si>
  <si>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</si>
  <si>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</si>
  <si>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</si>
  <si>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</si>
  <si>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</si>
  <si>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</si>
  <si>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</si>
  <si>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</si>
  <si>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</si>
  <si>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</si>
  <si>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</si>
  <si>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</si>
  <si>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</si>
  <si>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</si>
  <si>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</si>
  <si>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</si>
  <si>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</si>
  <si>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</si>
  <si>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</si>
  <si>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</si>
  <si>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</si>
  <si>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</si>
  <si>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</si>
  <si>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</si>
  <si>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</si>
  <si>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</si>
  <si>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</si>
  <si>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</si>
  <si>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</si>
  <si>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</si>
  <si>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</si>
  <si>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</si>
  <si>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</si>
  <si>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</si>
  <si>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</si>
  <si>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</si>
  <si>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</si>
  <si>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</si>
  <si>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</si>
  <si>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</si>
  <si>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</si>
  <si>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</si>
  <si>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</si>
  <si>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</si>
  <si>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</si>
  <si>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</si>
  <si>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</si>
  <si>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</si>
  <si>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</si>
  <si>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</si>
  <si>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</si>
  <si>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</si>
  <si>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</si>
  <si>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</si>
  <si>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</si>
  <si>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</si>
  <si>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</si>
  <si>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</si>
  <si>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</si>
  <si>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</si>
  <si>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</si>
  <si>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</si>
  <si>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</si>
  <si>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</si>
  <si>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</si>
  <si>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</si>
  <si>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</si>
  <si>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</si>
  <si>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</si>
  <si>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</si>
  <si>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</si>
  <si>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</si>
  <si>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</si>
  <si>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</si>
  <si>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</si>
  <si>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</si>
  <si>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</si>
  <si>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</si>
  <si>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</si>
  <si>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</si>
  <si>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</si>
  <si>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</si>
  <si>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</si>
  <si>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</si>
  <si>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</si>
  <si>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</si>
  <si>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</si>
  <si>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</si>
  <si>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</si>
  <si>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</si>
  <si>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</si>
  <si>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</si>
  <si>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</si>
  <si>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</si>
  <si>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</si>
  <si>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</si>
  <si>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</si>
  <si>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</si>
  <si>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</si>
  <si>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</si>
  <si>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</si>
  <si>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</si>
  <si>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</si>
  <si>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</si>
  <si>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</si>
  <si>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</si>
  <si>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</si>
  <si>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</si>
  <si>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</si>
  <si>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</si>
  <si>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</si>
  <si>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</si>
  <si>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</si>
  <si>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</si>
  <si>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</si>
  <si>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</si>
  <si>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</si>
  <si>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</si>
  <si>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</si>
  <si>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</si>
  <si>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</si>
  <si>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</si>
  <si>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</si>
  <si>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</si>
  <si>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</si>
  <si>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</si>
  <si>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</si>
  <si>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</si>
  <si>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</si>
  <si>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</si>
  <si>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</si>
  <si>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</si>
  <si>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</si>
  <si>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</si>
  <si>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</si>
  <si>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</si>
  <si>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</si>
  <si>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</si>
  <si>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</si>
  <si>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</si>
  <si>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</si>
  <si>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</si>
  <si>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</si>
  <si>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</si>
  <si>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</si>
  <si>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</si>
  <si>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</si>
  <si>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</si>
  <si>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</si>
  <si>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</si>
  <si>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</si>
  <si>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</si>
  <si>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</si>
  <si>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</si>
  <si>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</si>
  <si>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</si>
  <si>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</si>
  <si>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</si>
  <si>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</si>
  <si>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</si>
  <si>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</si>
  <si>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</si>
  <si>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</si>
  <si>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</si>
  <si>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</si>
  <si>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</si>
  <si>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</si>
  <si>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</si>
  <si>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</si>
  <si>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</si>
  <si>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</si>
  <si>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</si>
  <si>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</si>
  <si>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</si>
  <si>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</si>
  <si>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</si>
  <si>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</si>
  <si>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</si>
  <si>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</si>
  <si>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</si>
  <si>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</si>
  <si>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</si>
  <si>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</si>
  <si>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</si>
  <si>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</si>
  <si>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</si>
  <si>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</si>
  <si>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</si>
  <si>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</si>
  <si>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</si>
  <si>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</si>
  <si>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</si>
  <si>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</si>
  <si>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</si>
  <si>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</si>
  <si>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</si>
  <si>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</si>
  <si>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</si>
  <si>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</si>
  <si>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</si>
  <si>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</si>
  <si>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</si>
  <si>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</si>
  <si>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</si>
  <si>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</si>
  <si>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</si>
  <si>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</si>
  <si>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</si>
  <si>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</si>
  <si>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</si>
  <si>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</si>
  <si>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</si>
  <si>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</si>
  <si>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</si>
  <si>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</si>
  <si>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</si>
  <si>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</si>
  <si>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</si>
  <si>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</si>
  <si>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</si>
  <si>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</si>
  <si>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</si>
  <si>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</si>
  <si>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</si>
  <si>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</si>
  <si>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</si>
  <si>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</si>
  <si>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</si>
  <si>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</si>
  <si>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</si>
  <si>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</si>
  <si>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</si>
  <si>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</si>
  <si>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</si>
  <si>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</si>
  <si>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</si>
  <si>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</si>
  <si>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</si>
  <si>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</si>
  <si>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</si>
  <si>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</si>
  <si>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</si>
  <si>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</si>
  <si>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</si>
  <si>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</si>
  <si>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</si>
  <si>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</si>
  <si>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</si>
  <si>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</si>
  <si>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</si>
  <si>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</si>
  <si>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</si>
  <si>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</si>
  <si>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</si>
  <si>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</si>
  <si>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</si>
  <si>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</si>
  <si>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</si>
  <si>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</si>
  <si>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</si>
  <si>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</si>
  <si>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</si>
  <si>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</si>
  <si>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</si>
  <si>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</si>
  <si>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</si>
  <si>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</si>
  <si>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</si>
  <si>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</si>
  <si>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</si>
  <si>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</si>
  <si>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</si>
  <si>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</si>
  <si>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</si>
  <si>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</si>
  <si>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</si>
  <si>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</si>
  <si>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</si>
  <si>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</si>
  <si>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</si>
  <si>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</si>
  <si>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</si>
  <si>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</si>
  <si>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</si>
  <si>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</si>
  <si>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</si>
  <si>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</si>
  <si>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</si>
  <si>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</si>
  <si>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</si>
  <si>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</si>
  <si>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</si>
  <si>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</si>
  <si>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</si>
  <si>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</si>
  <si>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</si>
  <si>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</si>
  <si>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</si>
  <si>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</si>
  <si>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</si>
  <si>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</si>
  <si>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</si>
  <si>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</si>
  <si>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</si>
  <si>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</si>
  <si>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</si>
  <si>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</si>
  <si>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</si>
  <si>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</si>
  <si>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</si>
  <si>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</si>
  <si>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</si>
  <si>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</si>
  <si>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</si>
  <si>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</si>
  <si>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</si>
  <si>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</si>
  <si>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</si>
  <si>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</si>
  <si>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</si>
  <si>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</si>
  <si>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</si>
  <si>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</si>
  <si>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</si>
  <si>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</si>
  <si>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</si>
  <si>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</si>
  <si>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</si>
  <si>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</si>
  <si>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</si>
  <si>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</si>
  <si>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</si>
  <si>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</si>
  <si>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</si>
  <si>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</si>
  <si>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</si>
  <si>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</si>
  <si>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</si>
  <si>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</si>
  <si>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</si>
  <si>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</si>
  <si>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</si>
  <si>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</si>
  <si>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</si>
  <si>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</si>
  <si>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</si>
  <si>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</si>
  <si>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</si>
  <si>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</si>
  <si>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</si>
  <si>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</si>
  <si>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</si>
  <si>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</si>
  <si>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</si>
  <si>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</si>
  <si>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</si>
  <si>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</si>
  <si>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</si>
  <si>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</si>
  <si>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</si>
  <si>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</si>
  <si>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</si>
  <si>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</si>
  <si>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</si>
  <si>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</si>
  <si>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</si>
  <si>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</si>
  <si>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</si>
  <si>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</si>
  <si>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</si>
  <si>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</si>
  <si>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</si>
  <si>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</si>
  <si>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</si>
  <si>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</si>
  <si>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</si>
  <si>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</si>
  <si>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</si>
  <si>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</si>
  <si>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</si>
  <si>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</si>
  <si>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</si>
  <si>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</si>
  <si>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</si>
  <si>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</si>
  <si>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</si>
  <si>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</si>
  <si>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</si>
  <si>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</si>
  <si>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</si>
  <si>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</si>
  <si>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</si>
  <si>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</si>
  <si>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</si>
  <si>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</si>
  <si>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</si>
  <si>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</si>
  <si>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</si>
  <si>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</si>
  <si>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</si>
  <si>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</si>
  <si>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</si>
  <si>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</si>
  <si>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</si>
  <si>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</si>
  <si>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</si>
  <si>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</si>
  <si>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</si>
  <si>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</si>
  <si>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</si>
  <si>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</si>
  <si>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</si>
  <si>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</si>
  <si>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</si>
  <si>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</si>
  <si>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</si>
  <si>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</si>
  <si>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</si>
  <si>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</si>
  <si>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</si>
  <si>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</si>
  <si>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</si>
  <si>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</si>
  <si>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</si>
  <si>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</si>
  <si>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</si>
  <si>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</si>
  <si>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</si>
  <si>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</si>
  <si>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</si>
  <si>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</si>
  <si>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</si>
  <si>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</si>
  <si>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</si>
  <si>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</si>
  <si>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</si>
  <si>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</si>
  <si>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</si>
  <si>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</si>
  <si>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</si>
  <si>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</si>
  <si>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</si>
  <si>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</si>
  <si>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</si>
  <si>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</si>
  <si>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</si>
  <si>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</si>
  <si>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</si>
  <si>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</si>
  <si>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</si>
  <si>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</si>
  <si>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</si>
  <si>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</si>
  <si>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</si>
  <si>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</si>
  <si>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</si>
  <si>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</si>
  <si>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</si>
  <si>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</si>
  <si>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</si>
  <si>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</si>
  <si>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</si>
  <si>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</si>
  <si>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</si>
  <si>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</si>
  <si>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</si>
  <si>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</si>
  <si>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</si>
  <si>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</si>
  <si>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</si>
  <si>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</si>
  <si>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</si>
  <si>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</si>
  <si>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</si>
  <si>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</si>
  <si>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</si>
  <si>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</si>
  <si>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</si>
  <si>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</si>
  <si>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</si>
  <si>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</si>
  <si>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</si>
  <si>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</si>
  <si>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</si>
  <si>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</si>
  <si>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</si>
  <si>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</si>
  <si>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</si>
  <si>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</si>
  <si>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</si>
  <si>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</si>
  <si>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</si>
  <si>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</si>
  <si>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</si>
  <si>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</si>
  <si>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</si>
  <si>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</si>
  <si>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</si>
  <si>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</si>
  <si>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</si>
  <si>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</si>
  <si>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</si>
  <si>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</si>
  <si>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</si>
  <si>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</si>
  <si>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</si>
  <si>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</si>
  <si>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</si>
  <si>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</si>
  <si>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</si>
  <si>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</si>
  <si>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</si>
  <si>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</si>
  <si>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</si>
  <si>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</si>
  <si>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</si>
  <si>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</si>
  <si>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</si>
  <si>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</si>
  <si>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</si>
  <si>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</si>
  <si>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</si>
  <si>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</si>
  <si>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</si>
  <si>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</si>
  <si>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</si>
  <si>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</si>
  <si>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</si>
  <si>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</si>
  <si>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</si>
  <si>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</si>
  <si>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</si>
  <si>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</si>
  <si>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</si>
  <si>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</si>
  <si>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</si>
  <si>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</si>
  <si>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</si>
  <si>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</si>
  <si>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</si>
  <si>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</si>
  <si>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</si>
  <si>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</si>
  <si>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</si>
  <si>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</si>
  <si>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</si>
  <si>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</si>
  <si>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</si>
  <si>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</si>
  <si>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</si>
  <si>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</si>
  <si>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</si>
  <si>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</si>
  <si>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</si>
  <si>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</si>
  <si>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</si>
  <si>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</si>
  <si>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</si>
  <si>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</si>
  <si>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</si>
  <si>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</si>
  <si>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</si>
  <si>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</si>
  <si>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</si>
  <si>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</si>
  <si>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</si>
  <si>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</si>
  <si>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</si>
  <si>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</si>
  <si>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</si>
  <si>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</si>
  <si>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</si>
  <si>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</si>
  <si>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</si>
  <si>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</si>
  <si>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</si>
  <si>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</si>
  <si>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</si>
  <si>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</si>
  <si>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</si>
  <si>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</si>
  <si>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</si>
  <si>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</si>
  <si>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</si>
  <si>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</si>
  <si>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</si>
  <si>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</si>
  <si>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</si>
  <si>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</si>
  <si>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</si>
  <si>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</si>
  <si>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</si>
  <si>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</si>
  <si>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</si>
  <si>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</si>
  <si>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</si>
  <si>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</si>
  <si>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</si>
  <si>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</si>
  <si>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</si>
  <si>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</si>
  <si>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</si>
  <si>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</si>
  <si>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</si>
  <si>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</si>
  <si>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</si>
  <si>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</si>
  <si>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</si>
  <si>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</si>
  <si>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</si>
  <si>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</si>
  <si>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</si>
  <si>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</si>
  <si>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</si>
  <si>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</si>
  <si>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</si>
  <si>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</si>
  <si>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</si>
  <si>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</si>
  <si>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</si>
  <si>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</si>
  <si>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</si>
  <si>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</si>
  <si>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</si>
  <si>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</si>
  <si>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</si>
  <si>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</si>
  <si>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</si>
  <si>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</si>
  <si>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</si>
  <si>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</si>
  <si>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</si>
  <si>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</si>
  <si>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</si>
  <si>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</si>
  <si>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</si>
  <si>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</si>
  <si>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</si>
  <si>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</si>
  <si>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</si>
  <si>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</si>
  <si>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</si>
  <si>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</si>
  <si>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</si>
  <si>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</si>
  <si>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</si>
  <si>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</si>
  <si>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</si>
  <si>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</si>
  <si>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</si>
  <si>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</si>
  <si>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</si>
  <si>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</si>
  <si>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</si>
  <si>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</si>
  <si>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</si>
  <si>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</si>
  <si>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</si>
  <si>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</si>
  <si>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</si>
  <si>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</si>
  <si>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</si>
  <si>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</si>
  <si>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</si>
  <si>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</si>
  <si>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</si>
  <si>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</si>
  <si>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</si>
  <si>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</si>
  <si>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</si>
  <si>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</si>
  <si>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</si>
  <si>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</si>
  <si>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</si>
  <si>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</si>
  <si>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</si>
  <si>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</si>
  <si>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</si>
  <si>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</si>
  <si>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</si>
  <si>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</si>
  <si>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</si>
  <si>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</si>
  <si>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</si>
  <si>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</si>
  <si>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</si>
  <si>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</si>
  <si>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</si>
  <si>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</si>
  <si>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</si>
  <si>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</si>
  <si>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</si>
  <si>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</si>
  <si>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</si>
  <si>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</si>
  <si>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</si>
  <si>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</si>
  <si>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</si>
  <si>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</si>
  <si>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</si>
  <si>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</si>
  <si>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</si>
  <si>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</si>
  <si>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</si>
  <si>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</si>
  <si>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</si>
  <si>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</si>
  <si>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</si>
  <si>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</si>
  <si>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</si>
  <si>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</si>
  <si>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</si>
  <si>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</si>
  <si>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</si>
  <si>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</si>
  <si>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</si>
  <si>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</si>
  <si>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</si>
  <si>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</si>
  <si>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</si>
  <si>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</si>
  <si>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</si>
  <si>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</si>
  <si>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</si>
  <si>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</si>
  <si>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</si>
  <si>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</si>
  <si>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</si>
  <si>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</si>
  <si>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</si>
  <si>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</si>
  <si>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</si>
  <si>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</si>
  <si>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</si>
  <si>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</si>
  <si>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</si>
  <si>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</si>
  <si>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</si>
  <si>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</si>
  <si>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</si>
  <si>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</si>
  <si>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</si>
  <si>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</si>
  <si>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</si>
  <si>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</si>
  <si>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</si>
  <si>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</si>
  <si>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</si>
  <si>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</si>
  <si>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</si>
  <si>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</si>
  <si>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</si>
  <si>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</si>
  <si>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</si>
  <si>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</si>
  <si>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</si>
  <si>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</si>
  <si>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</si>
  <si>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</si>
  <si>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</si>
  <si>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</si>
  <si>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</si>
  <si>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</si>
  <si>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</si>
  <si>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</si>
  <si>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</si>
  <si>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</si>
  <si>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</si>
  <si>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</si>
  <si>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</si>
  <si>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</si>
  <si>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</si>
  <si>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</si>
  <si>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</si>
  <si>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</si>
  <si>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</si>
  <si>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</si>
  <si>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</si>
  <si>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</si>
  <si>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</si>
  <si>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</si>
  <si>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</si>
  <si>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</si>
  <si>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</si>
  <si>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</si>
  <si>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</si>
  <si>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</si>
  <si>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</si>
  <si>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</si>
  <si>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</si>
  <si>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</si>
  <si>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</si>
  <si>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</si>
  <si>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</si>
  <si>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</si>
  <si>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</si>
  <si>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</si>
  <si>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</si>
  <si>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</si>
  <si>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</si>
  <si>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</si>
  <si>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</si>
  <si>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</si>
  <si>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</si>
  <si>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</si>
  <si>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</si>
  <si>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</si>
  <si>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</si>
  <si>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</si>
  <si>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</si>
  <si>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</si>
  <si>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</si>
  <si>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</si>
  <si>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</si>
  <si>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</si>
  <si>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</si>
  <si>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</si>
  <si>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</si>
  <si>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</si>
  <si>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</si>
  <si>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</si>
  <si>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</si>
  <si>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</si>
  <si>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</si>
  <si>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</si>
  <si>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</si>
  <si>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</si>
  <si>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</si>
  <si>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</si>
  <si>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</si>
  <si>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</si>
  <si>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</si>
  <si>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</si>
  <si>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</si>
  <si>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</si>
  <si>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</si>
  <si>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</si>
  <si>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</si>
  <si>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</si>
  <si>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</si>
  <si>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</si>
  <si>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</si>
  <si>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</si>
  <si>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</si>
  <si>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</si>
  <si>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</si>
  <si>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</si>
  <si>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</si>
  <si>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</si>
  <si>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</si>
  <si>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</si>
  <si>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</si>
  <si>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</si>
  <si>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</si>
  <si>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</si>
  <si>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</si>
  <si>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</si>
  <si>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</si>
  <si>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</si>
  <si>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</si>
  <si>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</si>
  <si>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</si>
  <si>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</si>
  <si>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</si>
  <si>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</si>
  <si>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</si>
  <si>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</si>
  <si>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</si>
  <si>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</si>
  <si>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</si>
  <si>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</si>
  <si>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</si>
  <si>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</si>
  <si>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</si>
  <si>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</si>
  <si>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</si>
  <si>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</si>
  <si>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</si>
  <si>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</si>
  <si>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</si>
  <si>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</si>
  <si>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</si>
  <si>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</si>
  <si>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</si>
  <si>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</si>
  <si>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</si>
  <si>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</si>
  <si>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</si>
  <si>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</si>
  <si>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</si>
  <si>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</si>
  <si>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</si>
  <si>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</si>
  <si>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</si>
  <si>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</si>
  <si>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</si>
  <si>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</si>
  <si>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</si>
  <si>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</si>
  <si>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</si>
  <si>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</si>
  <si>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</si>
  <si>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</si>
  <si>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</si>
  <si>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</si>
  <si>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</si>
  <si>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</si>
  <si>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</si>
  <si>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</si>
  <si>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</si>
  <si>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</si>
  <si>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</si>
  <si>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</si>
  <si>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</si>
  <si>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</si>
  <si>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</si>
  <si>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</si>
  <si>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</si>
  <si>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</si>
  <si>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</si>
  <si>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</si>
  <si>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</si>
  <si>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</si>
  <si>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</si>
  <si>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</si>
  <si>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</si>
  <si>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</si>
  <si>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</si>
  <si>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</si>
  <si>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</si>
  <si>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</si>
  <si>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</si>
  <si>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</si>
  <si>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</si>
  <si>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</si>
  <si>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</si>
  <si>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</si>
  <si>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</si>
  <si>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</si>
  <si>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</si>
  <si>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</si>
  <si>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</si>
  <si>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</si>
  <si>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</si>
  <si>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</si>
  <si>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</si>
  <si>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</si>
  <si>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</si>
  <si>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</si>
  <si>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</si>
  <si>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</si>
  <si>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</si>
  <si>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</si>
  <si>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</si>
  <si>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</si>
  <si>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</si>
  <si>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</si>
  <si>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</si>
  <si>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</si>
  <si>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</si>
  <si>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</si>
  <si>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</si>
  <si>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</si>
  <si>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</si>
  <si>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</si>
  <si>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</si>
  <si>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</si>
  <si>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</si>
  <si>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</si>
  <si>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</si>
  <si>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</si>
  <si>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</si>
  <si>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</si>
  <si>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</si>
  <si>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</si>
  <si>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</si>
  <si>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</si>
  <si>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</si>
  <si>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</si>
  <si>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</si>
  <si>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</si>
  <si>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</si>
  <si>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</si>
  <si>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</si>
  <si>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</si>
  <si>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</si>
  <si>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</si>
  <si>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</si>
  <si>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</si>
  <si>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</si>
  <si>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</si>
  <si>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</si>
  <si>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</si>
  <si>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</si>
  <si>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</si>
  <si>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</si>
  <si>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</si>
  <si>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</si>
  <si>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</si>
  <si>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</si>
  <si>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</si>
  <si>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</si>
  <si>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</si>
  <si>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</si>
  <si>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</si>
  <si>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</si>
  <si>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</si>
  <si>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</si>
  <si>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</si>
  <si>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</si>
  <si>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</si>
  <si>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</si>
  <si>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</si>
  <si>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</si>
  <si>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</si>
  <si>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</si>
  <si>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</si>
  <si>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</si>
  <si>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</si>
  <si>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</si>
  <si>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</si>
  <si>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</si>
  <si>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</si>
  <si>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</si>
  <si>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</si>
  <si>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</si>
  <si>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</si>
  <si>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</si>
  <si>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</si>
  <si>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</si>
  <si>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</si>
  <si>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</si>
  <si>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</si>
  <si>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</si>
  <si>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</si>
  <si>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</si>
  <si>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</si>
  <si>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</si>
  <si>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</si>
  <si>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</si>
  <si>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</si>
  <si>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</si>
  <si>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</si>
  <si>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</si>
  <si>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</si>
  <si>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</si>
  <si>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</si>
  <si>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</si>
  <si>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</si>
  <si>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</si>
  <si>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</si>
  <si>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</si>
  <si>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</si>
  <si>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</si>
  <si>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</si>
  <si>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</si>
  <si>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</si>
  <si>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</si>
  <si>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</si>
  <si>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</si>
  <si>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</si>
  <si>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</si>
  <si>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</si>
  <si>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</si>
  <si>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</si>
  <si>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</si>
  <si>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</si>
  <si>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</si>
  <si>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</si>
  <si>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</si>
  <si>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</si>
  <si>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</si>
  <si>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</si>
  <si>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</si>
  <si>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</si>
  <si>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</si>
  <si>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</si>
  <si>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</si>
  <si>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</si>
  <si>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</si>
  <si>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</si>
  <si>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</si>
  <si>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</si>
  <si>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</si>
  <si>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</si>
  <si>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</si>
  <si>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</si>
  <si>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</si>
  <si>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</si>
  <si>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</si>
  <si>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</si>
  <si>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</si>
  <si>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</si>
  <si>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</si>
  <si>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</si>
  <si>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</si>
  <si>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</si>
  <si>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</si>
  <si>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</si>
  <si>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</si>
  <si>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</si>
  <si>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</si>
  <si>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</si>
  <si>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</si>
  <si>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</si>
  <si>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</si>
  <si>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</si>
  <si>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</si>
  <si>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</si>
  <si>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</si>
  <si>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</si>
  <si>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</si>
  <si>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</si>
  <si>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</si>
  <si>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</si>
  <si>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</si>
  <si>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</si>
  <si>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</si>
  <si>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</si>
  <si>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</si>
  <si>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</si>
  <si>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</si>
  <si>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</si>
  <si>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</si>
  <si>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</si>
  <si>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</si>
  <si>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</si>
  <si>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</si>
  <si>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</si>
  <si>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</si>
  <si>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</si>
  <si>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</si>
  <si>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</si>
  <si>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</si>
  <si>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</si>
  <si>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</si>
  <si>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</si>
  <si>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</si>
  <si>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</si>
  <si>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</si>
  <si>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</si>
  <si>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</si>
  <si>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</si>
  <si>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</si>
  <si>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</si>
  <si>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</si>
  <si>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</si>
  <si>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</si>
  <si>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</si>
  <si>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</si>
  <si>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</si>
  <si>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</si>
  <si>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</si>
  <si>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</si>
  <si>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</si>
  <si>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</si>
  <si>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</si>
  <si>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</si>
  <si>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</si>
  <si>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</si>
  <si>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</si>
  <si>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</si>
  <si>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</si>
  <si>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</si>
  <si>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</si>
  <si>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</si>
  <si>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</si>
  <si>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</si>
  <si>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</si>
  <si>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</si>
  <si>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</si>
  <si>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</si>
  <si>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</si>
  <si>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</si>
  <si>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</si>
  <si>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</si>
  <si>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</si>
  <si>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</si>
  <si>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</si>
  <si>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</si>
  <si>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</si>
  <si>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</si>
  <si>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</si>
  <si>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</si>
  <si>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</si>
  <si>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</si>
  <si>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</si>
  <si>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</si>
  <si>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</si>
  <si>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</si>
  <si>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</si>
  <si>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</si>
  <si>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</si>
  <si>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</si>
  <si>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</si>
  <si>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</si>
  <si>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</si>
  <si>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</si>
  <si>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</si>
  <si>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</si>
  <si>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</si>
  <si>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</si>
  <si>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</si>
  <si>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</si>
  <si>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</si>
  <si>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</si>
  <si>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</si>
  <si>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</si>
  <si>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</si>
  <si>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</si>
  <si>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</si>
  <si>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</si>
  <si>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</si>
  <si>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</si>
  <si>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</si>
  <si>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</si>
  <si>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</si>
  <si>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</si>
  <si>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</si>
  <si>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</si>
  <si>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</si>
  <si>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</si>
  <si>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</si>
  <si>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</si>
  <si>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</si>
  <si>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</si>
  <si>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</si>
  <si>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</si>
  <si>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</si>
  <si>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</si>
  <si>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</si>
  <si>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</si>
  <si>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</si>
  <si>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</si>
  <si>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</si>
  <si>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</si>
  <si>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</si>
  <si>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</si>
  <si>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</si>
  <si>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</si>
  <si>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</si>
  <si>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</si>
  <si>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</si>
  <si>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</si>
  <si>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</si>
  <si>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</si>
  <si>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</si>
  <si>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</si>
  <si>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</si>
  <si>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</si>
  <si>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</si>
  <si>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</si>
  <si>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</si>
  <si>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</si>
  <si>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</si>
  <si>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</si>
  <si>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</si>
  <si>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</si>
  <si>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</si>
  <si>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</si>
  <si>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</si>
  <si>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</si>
  <si>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</si>
  <si>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</si>
  <si>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</si>
  <si>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</si>
  <si>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</si>
  <si>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</si>
  <si>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</si>
  <si>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</si>
  <si>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</si>
  <si>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</si>
  <si>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</si>
  <si>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</si>
  <si>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</si>
  <si>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</si>
  <si>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</si>
  <si>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</si>
  <si>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</si>
  <si>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</si>
  <si>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</si>
  <si>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</si>
  <si>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</si>
  <si>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</si>
  <si>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</si>
  <si>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</si>
  <si>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</si>
  <si>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</si>
  <si>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</si>
  <si>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</si>
  <si>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</si>
  <si>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</si>
  <si>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</si>
  <si>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</si>
  <si>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</si>
  <si>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</si>
  <si>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</si>
  <si>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</si>
  <si>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</si>
  <si>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</si>
  <si>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</si>
  <si>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</si>
  <si>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</si>
  <si>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</si>
  <si>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</si>
  <si>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</si>
  <si>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</si>
  <si>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</si>
  <si>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</si>
  <si>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</si>
  <si>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</si>
  <si>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</si>
  <si>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</si>
  <si>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</si>
  <si>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</si>
  <si>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</si>
  <si>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</si>
  <si>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</si>
  <si>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</si>
  <si>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</si>
  <si>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</si>
  <si>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</si>
  <si>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</si>
  <si>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</si>
  <si>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</si>
  <si>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</si>
  <si>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</si>
  <si>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</si>
  <si>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</si>
  <si>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</si>
  <si>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</si>
  <si>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</si>
  <si>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</si>
  <si>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</si>
  <si>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</si>
  <si>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</si>
  <si>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</si>
  <si>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</si>
  <si>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</si>
  <si>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</si>
  <si>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</si>
  <si>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</si>
  <si>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</si>
  <si>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</si>
  <si>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</si>
  <si>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</si>
  <si>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</si>
  <si>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</si>
  <si>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</si>
  <si>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</si>
  <si>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</si>
  <si>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</si>
  <si>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</si>
  <si>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</si>
  <si>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</si>
  <si>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</si>
  <si>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</si>
  <si>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</si>
  <si>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</si>
  <si>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</si>
  <si>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</si>
  <si>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</si>
  <si>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</si>
  <si>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</si>
  <si>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</si>
  <si>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</si>
  <si>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</si>
  <si>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</si>
  <si>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</si>
  <si>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</si>
  <si>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</si>
  <si>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</si>
  <si>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</si>
  <si>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</si>
  <si>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</si>
  <si>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</si>
  <si>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</si>
  <si>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</si>
  <si>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</si>
  <si>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</si>
  <si>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</si>
  <si>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</si>
  <si>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</si>
  <si>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</si>
  <si>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</si>
  <si>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</si>
  <si>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</si>
  <si>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</si>
  <si>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</si>
  <si>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</si>
  <si>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</si>
  <si>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</si>
  <si>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</si>
  <si>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</si>
  <si>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</si>
  <si>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</si>
  <si>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</si>
  <si>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</si>
  <si>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</si>
  <si>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</si>
  <si>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</si>
  <si>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</si>
  <si>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</si>
  <si>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</si>
  <si>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</si>
  <si>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</si>
  <si>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</si>
  <si>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</si>
  <si>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</si>
  <si>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</si>
  <si>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</si>
  <si>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</si>
  <si>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</si>
  <si>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</si>
  <si>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</si>
  <si>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</si>
  <si>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</si>
  <si>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</si>
  <si>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</si>
  <si>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</si>
  <si>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</si>
  <si>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</si>
  <si>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</si>
  <si>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</si>
  <si>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</si>
  <si>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</si>
  <si>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</si>
  <si>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</si>
  <si>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</si>
  <si>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</si>
  <si>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</si>
  <si>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</si>
  <si>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</si>
  <si>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</si>
  <si>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</si>
  <si>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</si>
  <si>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</si>
  <si>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</si>
  <si>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</si>
  <si>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</si>
  <si>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</si>
  <si>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</si>
  <si>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</si>
  <si>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</si>
  <si>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</si>
  <si>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</si>
  <si>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</si>
  <si>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</si>
  <si>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</si>
  <si>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</si>
  <si>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</si>
  <si>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</si>
  <si>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</si>
  <si>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</si>
  <si>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</si>
  <si>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</si>
  <si>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</si>
  <si>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</si>
  <si>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</si>
  <si>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</si>
  <si>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</si>
  <si>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</si>
  <si>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</si>
  <si>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</si>
  <si>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</si>
  <si>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</si>
  <si>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</si>
  <si>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</si>
  <si>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</si>
  <si>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</si>
  <si>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</si>
  <si>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</si>
  <si>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</si>
  <si>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</si>
  <si>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</si>
  <si>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</si>
  <si>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</si>
  <si>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</si>
  <si>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</si>
  <si>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</si>
  <si>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</si>
  <si>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</si>
  <si>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</si>
  <si>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</si>
  <si>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</si>
  <si>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</si>
  <si>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</si>
  <si>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</si>
  <si>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</si>
  <si>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</si>
  <si>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</si>
  <si>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</si>
  <si>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</si>
  <si>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</si>
  <si>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</si>
  <si>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</si>
  <si>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</si>
  <si>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</si>
  <si>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</si>
  <si>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</si>
  <si>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</si>
  <si>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</si>
  <si>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</si>
  <si>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</si>
  <si>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</si>
  <si>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</si>
  <si>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</si>
  <si>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</si>
  <si>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</si>
  <si>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</si>
  <si>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</si>
  <si>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</si>
  <si>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</si>
  <si>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</si>
  <si>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</si>
  <si>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</si>
  <si>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</si>
  <si>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</si>
  <si>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</si>
  <si>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</si>
  <si>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</si>
  <si>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</si>
  <si>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</si>
  <si>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</si>
  <si>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</si>
  <si>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</si>
  <si>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</si>
  <si>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</si>
  <si>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</si>
  <si>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</si>
  <si>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</si>
  <si>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</si>
  <si>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</si>
  <si>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</si>
  <si>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</si>
  <si>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</si>
  <si>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</si>
  <si>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</si>
  <si>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</si>
  <si>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</si>
  <si>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</si>
  <si>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</si>
  <si>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</si>
  <si>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</si>
  <si>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</si>
  <si>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</si>
  <si>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</si>
  <si>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</si>
  <si>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</si>
  <si>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</si>
  <si>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</si>
  <si>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</si>
  <si>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</si>
  <si>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</si>
  <si>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</si>
  <si>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</si>
  <si>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</si>
  <si>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</si>
  <si>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</si>
  <si>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</si>
  <si>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</si>
  <si>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</si>
  <si>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</si>
  <si>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</si>
  <si>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</si>
  <si>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</si>
  <si>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</si>
  <si>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</si>
  <si>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</si>
  <si>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</si>
  <si>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</si>
  <si>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</si>
  <si>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</si>
  <si>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</si>
  <si>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</si>
  <si>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</si>
  <si>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</si>
  <si>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</si>
  <si>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</si>
  <si>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</si>
  <si>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</si>
  <si>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</si>
  <si>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</si>
  <si>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</si>
  <si>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</si>
  <si>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</si>
  <si>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</si>
  <si>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</si>
  <si>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</si>
  <si>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</si>
  <si>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</si>
  <si>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</si>
  <si>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</si>
  <si>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</si>
  <si>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</si>
  <si>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</si>
  <si>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</si>
  <si>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</si>
  <si>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</si>
  <si>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</si>
  <si>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</si>
  <si>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</si>
  <si>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</si>
  <si>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</si>
  <si>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</si>
  <si>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</si>
  <si>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</si>
  <si>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</si>
  <si>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</si>
  <si>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</si>
  <si>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</si>
  <si>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</si>
  <si>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</si>
  <si>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</si>
  <si>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</si>
  <si>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</si>
  <si>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</si>
  <si>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</si>
  <si>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</si>
  <si>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</si>
  <si>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</si>
  <si>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</si>
  <si>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</si>
  <si>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</si>
  <si>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</si>
  <si>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</si>
  <si>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</si>
  <si>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</si>
  <si>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</si>
  <si>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</si>
  <si>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</si>
  <si>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</si>
  <si>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</si>
  <si>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</si>
  <si>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</si>
  <si>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</si>
  <si>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</si>
  <si>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</si>
  <si>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</si>
  <si>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</si>
  <si>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</si>
  <si>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</si>
  <si>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</si>
  <si>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</si>
  <si>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</si>
  <si>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</si>
  <si>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</si>
  <si>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</si>
  <si>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</si>
  <si>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</si>
  <si>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</si>
  <si>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</si>
  <si>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</si>
  <si>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</si>
  <si>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</si>
  <si>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</si>
  <si>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</si>
  <si>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</si>
  <si>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</si>
  <si>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</si>
  <si>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</si>
  <si>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</si>
  <si>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</si>
  <si>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</si>
  <si>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</si>
  <si>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</si>
  <si>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</si>
  <si>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</si>
  <si>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</si>
  <si>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</si>
  <si>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</si>
  <si>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</si>
  <si>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</si>
  <si>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</si>
  <si>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</si>
  <si>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</si>
  <si>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</si>
  <si>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</si>
  <si>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</si>
  <si>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</si>
  <si>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</si>
  <si>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</si>
  <si>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</si>
  <si>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</si>
  <si>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</si>
  <si>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</si>
  <si>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</si>
  <si>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</si>
  <si>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</si>
  <si>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</si>
  <si>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</si>
  <si>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</si>
  <si>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</si>
  <si>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</si>
  <si>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</si>
  <si>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</si>
  <si>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</si>
  <si>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</si>
  <si>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</si>
  <si>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</si>
  <si>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</si>
  <si>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</si>
  <si>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</si>
  <si>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</si>
  <si>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</si>
  <si>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</si>
  <si>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</si>
  <si>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</si>
  <si>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</si>
  <si>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</si>
  <si>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</si>
  <si>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</si>
  <si>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</si>
  <si>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</si>
  <si>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</si>
  <si>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</si>
  <si>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</si>
  <si>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</si>
  <si>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</si>
  <si>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</si>
  <si>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</si>
  <si>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</si>
  <si>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</si>
  <si>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</si>
  <si>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</si>
  <si>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</si>
  <si>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</si>
  <si>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</si>
  <si>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</si>
  <si>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</si>
  <si>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</si>
  <si>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</si>
  <si>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</si>
  <si>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</si>
  <si>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</si>
  <si>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</si>
  <si>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</si>
  <si>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</si>
  <si>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</si>
  <si>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</si>
  <si>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</si>
  <si>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</si>
  <si>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</si>
  <si>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</si>
  <si>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</si>
  <si>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</si>
  <si>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</si>
  <si>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</si>
  <si>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</si>
  <si>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</si>
  <si>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</si>
  <si>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</si>
  <si>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</si>
  <si>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</si>
  <si>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</si>
  <si>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</si>
  <si>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</si>
  <si>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</si>
  <si>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</si>
  <si>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</si>
  <si>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</si>
  <si>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</si>
  <si>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</si>
  <si>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</si>
  <si>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</si>
  <si>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</si>
  <si>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</si>
  <si>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</si>
  <si>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</si>
  <si>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</si>
  <si>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</si>
  <si>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</si>
  <si>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</si>
  <si>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</si>
  <si>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</si>
  <si>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</si>
  <si>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</si>
  <si>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</si>
  <si>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</si>
  <si>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</si>
  <si>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</si>
  <si>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</si>
  <si>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</si>
  <si>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</si>
  <si>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</si>
  <si>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</si>
  <si>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</si>
  <si>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</si>
  <si>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</si>
  <si>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</si>
  <si>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</si>
  <si>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</si>
  <si>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</si>
  <si>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</si>
  <si>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</si>
  <si>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</si>
  <si>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</si>
  <si>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</si>
  <si>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</si>
  <si>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</si>
  <si>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</si>
  <si>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</si>
  <si>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</si>
  <si>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</si>
  <si>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</si>
  <si>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</si>
  <si>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</si>
  <si>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</si>
  <si>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</si>
  <si>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</si>
  <si>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</si>
  <si>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</si>
  <si>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</si>
  <si>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</si>
  <si>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</si>
  <si>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</si>
  <si>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</si>
  <si>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</si>
  <si>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</si>
  <si>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</si>
  <si>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</si>
  <si>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</si>
  <si>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</si>
  <si>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</si>
  <si>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</si>
  <si>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</si>
  <si>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</si>
  <si>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</si>
  <si>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</si>
  <si>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</si>
  <si>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</si>
  <si>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</si>
  <si>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</si>
  <si>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</si>
  <si>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</si>
  <si>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</si>
  <si>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</si>
  <si>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</si>
  <si>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</si>
  <si>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</si>
  <si>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</si>
  <si>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</si>
  <si>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</si>
  <si>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</si>
  <si>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</si>
  <si>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</si>
  <si>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</si>
  <si>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</si>
  <si>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</si>
  <si>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</si>
  <si>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</si>
  <si>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</si>
  <si>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</si>
  <si>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</si>
  <si>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</si>
  <si>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</si>
  <si>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</si>
  <si>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</si>
  <si>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</si>
  <si>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</si>
  <si>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</si>
  <si>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</si>
  <si>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</si>
  <si>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</si>
  <si>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</si>
  <si>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</si>
  <si>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</si>
  <si>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</si>
  <si>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</si>
  <si>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</si>
  <si>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</si>
  <si>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</si>
  <si>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</si>
  <si>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</si>
  <si>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</si>
  <si>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</si>
  <si>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</si>
  <si>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</si>
  <si>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</si>
  <si>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</si>
  <si>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</si>
  <si>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</si>
  <si>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</si>
  <si>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</si>
  <si>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</si>
  <si>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</si>
  <si>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</si>
  <si>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</si>
  <si>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</si>
  <si>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</si>
  <si>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</si>
  <si>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</si>
  <si>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</si>
  <si>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</si>
  <si>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</si>
  <si>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</si>
  <si>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</si>
  <si>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</si>
  <si>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</si>
  <si>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</si>
  <si>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</si>
  <si>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</si>
  <si>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</si>
  <si>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</si>
  <si>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</si>
  <si>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</si>
  <si>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</si>
  <si>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</si>
  <si>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</si>
  <si>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</si>
  <si>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</si>
  <si>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</si>
  <si>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</si>
  <si>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</si>
  <si>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</si>
  <si>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</si>
  <si>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</si>
  <si>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</si>
  <si>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</si>
  <si>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</si>
  <si>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</si>
  <si>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</si>
  <si>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</si>
  <si>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</si>
  <si>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</si>
  <si>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</si>
  <si>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</si>
  <si>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</si>
  <si>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</si>
  <si>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</si>
  <si>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</si>
  <si>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</si>
  <si>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</si>
  <si>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</si>
  <si>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</si>
  <si>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</si>
  <si>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</si>
  <si>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</si>
  <si>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</si>
  <si>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</si>
  <si>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</si>
  <si>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</si>
  <si>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</si>
  <si>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</si>
  <si>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</si>
  <si>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</si>
  <si>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</si>
  <si>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</si>
  <si>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</si>
  <si>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</si>
  <si>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</si>
  <si>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</si>
  <si>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</si>
  <si>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</si>
  <si>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</si>
  <si>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</si>
  <si>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</si>
  <si>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</si>
  <si>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</si>
  <si>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</si>
  <si>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</si>
  <si>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</si>
  <si>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</si>
  <si>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</si>
  <si>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</si>
  <si>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</si>
  <si>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</si>
  <si>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</si>
  <si>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</si>
  <si>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</si>
  <si>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</si>
  <si>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</si>
  <si>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</si>
  <si>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</si>
  <si>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</si>
  <si>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</si>
  <si>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</si>
  <si>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</si>
  <si>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</si>
  <si>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</si>
  <si>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</si>
  <si>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</si>
  <si>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</si>
  <si>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</si>
  <si>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</si>
  <si>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</si>
  <si>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</si>
  <si>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</si>
  <si>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</si>
  <si>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</si>
  <si>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</si>
  <si>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</si>
  <si>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</si>
  <si>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</si>
  <si>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</si>
  <si>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</si>
  <si>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</si>
  <si>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</si>
  <si>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</si>
  <si>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</si>
  <si>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</si>
  <si>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</si>
  <si>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</si>
  <si>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</si>
  <si>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</si>
  <si>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</si>
  <si>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</si>
  <si>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</si>
  <si>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</si>
  <si>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</si>
  <si>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</si>
  <si>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</si>
  <si>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</si>
  <si>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</si>
  <si>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</si>
  <si>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</si>
  <si>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</si>
  <si>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</si>
  <si>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</si>
  <si>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</si>
  <si>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</si>
  <si>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</si>
  <si>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</si>
  <si>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</si>
  <si>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</si>
  <si>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</si>
  <si>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</si>
  <si>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</si>
  <si>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</si>
  <si>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</si>
  <si>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</si>
  <si>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</si>
  <si>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</si>
  <si>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</si>
  <si>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</si>
  <si>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</si>
  <si>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</si>
  <si>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</si>
  <si>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</si>
  <si>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</si>
  <si>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</si>
  <si>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</si>
  <si>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</si>
  <si>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</si>
  <si>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</si>
  <si>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</si>
  <si>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</si>
  <si>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</si>
  <si>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</si>
  <si>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</si>
  <si>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</si>
  <si>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</si>
  <si>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</si>
  <si>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</si>
  <si>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</si>
  <si>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</si>
  <si>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</si>
  <si>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</si>
  <si>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</si>
  <si>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</si>
  <si>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</si>
  <si>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</si>
  <si>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</si>
  <si>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</si>
  <si>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</si>
  <si>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</si>
  <si>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</si>
  <si>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</si>
  <si>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</si>
  <si>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</si>
  <si>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</si>
  <si>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</si>
  <si>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</si>
  <si>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</si>
  <si>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</si>
  <si>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</si>
  <si>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</si>
  <si>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</si>
  <si>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</si>
  <si>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</si>
  <si>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</si>
  <si>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</si>
  <si>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</si>
  <si>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</si>
  <si>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</si>
  <si>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</si>
  <si>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</si>
  <si>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</si>
  <si>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</si>
  <si>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</si>
  <si>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</si>
  <si>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</si>
  <si>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</si>
  <si>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</si>
  <si>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</si>
  <si>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</si>
  <si>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</si>
  <si>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</si>
  <si>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</si>
  <si>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</si>
  <si>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</si>
  <si>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</si>
  <si>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</si>
  <si>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</si>
  <si>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</si>
  <si>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</si>
  <si>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</si>
  <si>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</si>
  <si>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</si>
  <si>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</si>
  <si>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</si>
  <si>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</si>
  <si>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</si>
  <si>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</si>
  <si>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</si>
  <si>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</si>
  <si>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</si>
  <si>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</si>
  <si>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</si>
  <si>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</si>
  <si>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</si>
  <si>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</si>
  <si>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</si>
  <si>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</si>
  <si>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</si>
  <si>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</si>
  <si>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</si>
  <si>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</si>
  <si>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</si>
  <si>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</si>
  <si>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</si>
  <si>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</si>
  <si>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</si>
  <si>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</si>
  <si>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</si>
  <si>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</si>
  <si>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</si>
  <si>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</si>
  <si>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</si>
  <si>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</si>
  <si>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</si>
  <si>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</si>
  <si>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</si>
  <si>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</si>
  <si>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</si>
  <si>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</si>
  <si>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</si>
  <si>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</si>
  <si>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</si>
  <si>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</si>
  <si>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</si>
  <si>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</si>
  <si>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</si>
  <si>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</si>
  <si>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</si>
  <si>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</si>
  <si>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</si>
  <si>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</si>
  <si>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</si>
  <si>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</si>
  <si>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</si>
  <si>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</si>
  <si>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</si>
  <si>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</si>
  <si>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</si>
  <si>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</si>
  <si>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</si>
  <si>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</si>
  <si>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</si>
  <si>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</si>
  <si>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</si>
  <si>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</si>
  <si>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</si>
  <si>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</si>
  <si>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</si>
  <si>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</si>
  <si>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</si>
  <si>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</si>
  <si>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</si>
  <si>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</si>
  <si>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</si>
  <si>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</si>
  <si>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</si>
  <si>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</si>
  <si>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</si>
  <si>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</si>
  <si>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</si>
  <si>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</si>
  <si>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</si>
  <si>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</si>
  <si>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</si>
  <si>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</si>
  <si>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</si>
  <si>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</si>
  <si>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</si>
  <si>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</si>
  <si>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</si>
  <si>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</si>
  <si>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</si>
  <si>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</si>
  <si>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</si>
  <si>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</si>
  <si>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</si>
  <si>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</si>
  <si>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</si>
  <si>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</si>
  <si>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</si>
  <si>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</si>
  <si>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</si>
  <si>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</si>
  <si>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</si>
  <si>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</si>
  <si>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</si>
  <si>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</si>
  <si>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</si>
  <si>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</si>
  <si>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</si>
  <si>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</si>
  <si>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</si>
  <si>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</si>
  <si>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</si>
  <si>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</si>
  <si>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</si>
  <si>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</si>
  <si>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</si>
  <si>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</si>
  <si>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</si>
  <si>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</si>
  <si>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</si>
  <si>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</si>
  <si>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</si>
  <si>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</si>
  <si>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</si>
  <si>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</si>
  <si>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</si>
  <si>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</si>
  <si>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</si>
  <si>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</si>
  <si>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</si>
  <si>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</si>
  <si>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</si>
  <si>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</si>
  <si>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</si>
  <si>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</si>
  <si>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</si>
  <si>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</si>
  <si>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</si>
  <si>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</si>
  <si>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</si>
  <si>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</si>
  <si>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</si>
  <si>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</si>
  <si>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</si>
  <si>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</si>
  <si>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</si>
  <si>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</si>
  <si>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</si>
  <si>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</si>
  <si>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</si>
  <si>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</si>
  <si>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</si>
  <si>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</si>
  <si>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</si>
  <si>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</si>
  <si>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</si>
  <si>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</si>
  <si>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</si>
  <si>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</si>
  <si>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</si>
  <si>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</si>
  <si>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</si>
  <si>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</si>
  <si>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</si>
  <si>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</si>
  <si>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</si>
  <si>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</si>
  <si>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</si>
  <si>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</si>
  <si>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</si>
  <si>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</si>
  <si>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</si>
  <si>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</si>
  <si>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</si>
  <si>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</si>
  <si>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</si>
  <si>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</si>
  <si>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</si>
  <si>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</si>
  <si>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</si>
  <si>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</si>
  <si>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</si>
  <si>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</si>
  <si>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</si>
  <si>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</si>
  <si>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</si>
  <si>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</si>
  <si>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</si>
  <si>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</si>
  <si>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</si>
  <si>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</si>
  <si>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</si>
  <si>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</si>
  <si>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</si>
  <si>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</si>
  <si>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</si>
  <si>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</si>
  <si>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</si>
  <si>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</si>
  <si>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</si>
  <si>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</si>
  <si>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</si>
  <si>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</si>
  <si>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</si>
  <si>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</si>
  <si>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</si>
  <si>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</si>
  <si>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</si>
  <si>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</si>
  <si>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</si>
  <si>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</si>
  <si>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</si>
  <si>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</si>
  <si>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</si>
  <si>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</si>
  <si>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</si>
  <si>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</si>
  <si>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</si>
  <si>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</si>
  <si>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</si>
  <si>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</si>
  <si>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</si>
  <si>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</si>
  <si>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</si>
  <si>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</si>
  <si>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</si>
  <si>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</si>
  <si>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</si>
  <si>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</si>
  <si>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</si>
  <si>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</si>
  <si>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</si>
  <si>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</si>
  <si>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</si>
  <si>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</si>
  <si>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</si>
  <si>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</si>
  <si>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</si>
  <si>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</si>
  <si>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</si>
  <si>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</si>
  <si>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</si>
  <si>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</si>
  <si>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</si>
  <si>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</si>
  <si>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</si>
  <si>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</si>
  <si>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</si>
  <si>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</si>
  <si>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</si>
  <si>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</si>
  <si>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</si>
  <si>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</si>
  <si>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</si>
  <si>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</si>
  <si>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</si>
  <si>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</si>
  <si>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</si>
  <si>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</si>
  <si>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</si>
  <si>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</si>
  <si>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</si>
  <si>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</si>
  <si>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</si>
  <si>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</si>
  <si>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</si>
  <si>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</si>
  <si>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</si>
  <si>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</si>
  <si>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</si>
  <si>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</si>
  <si>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</si>
  <si>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</si>
  <si>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</si>
  <si>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</si>
  <si>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</si>
  <si>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</si>
  <si>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</si>
  <si>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</si>
  <si>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</si>
  <si>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</si>
  <si>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</si>
  <si>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</si>
  <si>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</si>
  <si>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</si>
  <si>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</si>
  <si>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</si>
  <si>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</si>
  <si>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</si>
  <si>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</si>
  <si>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</si>
  <si>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</si>
  <si>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</si>
  <si>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</si>
  <si>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</si>
  <si>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</si>
  <si>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</si>
  <si>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</si>
  <si>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</si>
  <si>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</si>
  <si>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</si>
  <si>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</si>
  <si>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</si>
  <si>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</si>
  <si>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</si>
  <si>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</si>
  <si>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</si>
  <si>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</si>
  <si>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</si>
  <si>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</si>
  <si>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</si>
  <si>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</si>
  <si>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</si>
  <si>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</si>
  <si>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</si>
  <si>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</si>
  <si>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</si>
  <si>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</si>
  <si>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</si>
  <si>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</si>
  <si>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</si>
  <si>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</si>
  <si>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</si>
  <si>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</si>
  <si>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</si>
  <si>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</si>
  <si>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</si>
  <si>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</si>
  <si>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</si>
  <si>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</si>
  <si>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</si>
  <si>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</si>
  <si>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</si>
  <si>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</si>
  <si>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</si>
  <si>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</si>
  <si>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</si>
  <si>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</si>
  <si>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</si>
  <si>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</si>
  <si>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</si>
  <si>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</si>
  <si>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</si>
  <si>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</si>
  <si>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</si>
  <si>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</si>
  <si>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</si>
  <si>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</si>
  <si>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</si>
  <si>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</si>
  <si>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</si>
  <si>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</si>
  <si>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</si>
  <si>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</si>
  <si>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</si>
  <si>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</si>
  <si>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</si>
  <si>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</si>
  <si>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</si>
  <si>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</si>
  <si>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</si>
  <si>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</si>
  <si>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</si>
  <si>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</si>
  <si>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</si>
  <si>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</si>
  <si>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</si>
  <si>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</si>
  <si>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</si>
  <si>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</si>
  <si>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</si>
  <si>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</si>
  <si>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</si>
  <si>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</si>
  <si>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</si>
  <si>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</si>
  <si>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</si>
  <si>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</si>
  <si>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</si>
  <si>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</si>
  <si>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</si>
  <si>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</si>
  <si>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</si>
  <si>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</si>
  <si>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</si>
  <si>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</si>
  <si>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</si>
  <si>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</si>
  <si>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</si>
  <si>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</si>
  <si>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</si>
  <si>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</si>
  <si>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</si>
  <si>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</si>
  <si>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</si>
  <si>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</si>
  <si>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</si>
  <si>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</si>
  <si>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</si>
  <si>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</si>
  <si>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</si>
  <si>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</si>
  <si>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</si>
  <si>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</si>
  <si>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</si>
  <si>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</si>
  <si>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</si>
  <si>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</si>
  <si>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</si>
  <si>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</si>
  <si>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</si>
  <si>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</si>
  <si>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</si>
  <si>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</si>
  <si>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</si>
  <si>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</si>
  <si>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</si>
  <si>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</si>
  <si>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</si>
  <si>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</si>
  <si>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</si>
  <si>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</si>
  <si>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</si>
  <si>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</si>
  <si>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</si>
  <si>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</si>
  <si>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</si>
  <si>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</si>
  <si>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</si>
  <si>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</si>
  <si>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</si>
  <si>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</si>
  <si>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</si>
  <si>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</si>
  <si>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</si>
  <si>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</si>
  <si>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</si>
  <si>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</si>
  <si>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</si>
  <si>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</si>
  <si>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</si>
  <si>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</si>
  <si>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</si>
  <si>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</si>
  <si>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</si>
  <si>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</si>
  <si>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</si>
  <si>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</si>
  <si>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</si>
  <si>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</si>
  <si>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</si>
  <si>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</si>
  <si>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</si>
  <si>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</si>
  <si>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</si>
  <si>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</si>
  <si>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</si>
  <si>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</si>
  <si>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</si>
  <si>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</si>
  <si>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</si>
  <si>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</si>
  <si>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</si>
  <si>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</si>
  <si>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</si>
  <si>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</si>
  <si>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</si>
  <si>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</si>
  <si>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</si>
  <si>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</si>
  <si>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</si>
  <si>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</si>
  <si>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</si>
  <si>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</si>
  <si>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</si>
  <si>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</si>
  <si>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</si>
  <si>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</si>
  <si>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</si>
  <si>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</si>
  <si>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</si>
  <si>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</si>
  <si>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</si>
  <si>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</si>
  <si>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</si>
  <si>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</si>
  <si>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</si>
  <si>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</si>
  <si>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</si>
  <si>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</si>
  <si>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</si>
  <si>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</si>
  <si>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</si>
  <si>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</si>
  <si>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</si>
  <si>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</si>
  <si>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</si>
  <si>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</si>
  <si>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</si>
  <si>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</si>
  <si>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</si>
  <si>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</si>
  <si>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</si>
  <si>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</si>
  <si>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</si>
  <si>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</si>
  <si>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</si>
  <si>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</si>
  <si>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</si>
  <si>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</si>
  <si>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</si>
  <si>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</si>
  <si>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</si>
  <si>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</si>
  <si>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</si>
  <si>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</si>
  <si>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</si>
  <si>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</si>
  <si>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</si>
  <si>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</si>
  <si>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</si>
  <si>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</si>
  <si>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</si>
  <si>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</si>
  <si>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</si>
  <si>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</si>
  <si>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</si>
  <si>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</si>
  <si>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</si>
  <si>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</si>
  <si>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</si>
  <si>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</si>
  <si>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</si>
  <si>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</si>
  <si>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</si>
  <si>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</si>
  <si>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</si>
  <si>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</si>
  <si>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</si>
  <si>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</si>
  <si>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</si>
  <si>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</si>
  <si>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</si>
  <si>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</si>
  <si>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</si>
  <si>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</si>
  <si>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</si>
  <si>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</si>
  <si>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</si>
  <si>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</si>
  <si>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</si>
  <si>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</si>
  <si>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</si>
  <si>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</si>
  <si>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</si>
  <si>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</si>
  <si>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</si>
  <si>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</si>
  <si>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</si>
  <si>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</si>
  <si>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</si>
  <si>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</si>
  <si>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</si>
  <si>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</si>
  <si>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</si>
  <si>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</si>
  <si>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</si>
  <si>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</si>
  <si>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</si>
  <si>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</si>
  <si>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</si>
  <si>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</si>
  <si>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</si>
  <si>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</si>
  <si>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</si>
  <si>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</si>
  <si>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</si>
  <si>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</si>
  <si>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</si>
  <si>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</si>
  <si>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</si>
  <si>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</si>
  <si>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</si>
  <si>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</si>
  <si>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</si>
  <si>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</si>
  <si>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</si>
  <si>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</si>
  <si>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</si>
  <si>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</si>
  <si>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</si>
  <si>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</si>
  <si>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</si>
  <si>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</si>
  <si>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</si>
  <si>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</si>
  <si>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</si>
  <si>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</si>
  <si>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</si>
  <si>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</si>
  <si>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</si>
  <si>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</si>
  <si>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</si>
  <si>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</si>
  <si>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</si>
  <si>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</si>
  <si>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</si>
  <si>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</si>
  <si>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</si>
  <si>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</si>
  <si>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</si>
  <si>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</si>
  <si>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</si>
  <si>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</si>
  <si>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</si>
  <si>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</si>
  <si>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</si>
  <si>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</si>
  <si>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</si>
  <si>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</si>
  <si>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</si>
  <si>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</si>
  <si>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</si>
  <si>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</si>
  <si>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</si>
  <si>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</si>
  <si>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</si>
  <si>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</si>
  <si>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</si>
  <si>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</si>
  <si>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</si>
  <si>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</si>
  <si>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</si>
  <si>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</si>
  <si>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</si>
  <si>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</si>
  <si>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</si>
  <si>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</si>
  <si>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</si>
  <si>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</si>
  <si>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</si>
  <si>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</si>
  <si>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</si>
  <si>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</si>
  <si>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</si>
  <si>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</si>
  <si>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</si>
  <si>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</si>
  <si>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</si>
  <si>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</si>
  <si>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</si>
  <si>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</si>
  <si>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</si>
  <si>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</si>
  <si>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</si>
  <si>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</si>
  <si>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</si>
  <si>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</si>
  <si>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</si>
  <si>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</si>
  <si>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</si>
  <si>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</si>
  <si>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</si>
  <si>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</si>
  <si>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</si>
  <si>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</si>
  <si>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</si>
  <si>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</si>
  <si>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</si>
  <si>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</si>
  <si>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</si>
  <si>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</si>
  <si>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</si>
  <si>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</si>
  <si>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</si>
  <si>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</si>
  <si>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</si>
  <si>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</si>
  <si>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</si>
  <si>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</si>
  <si>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</si>
  <si>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</si>
  <si>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</si>
  <si>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</si>
  <si>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</si>
  <si>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</si>
  <si>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</si>
  <si>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</si>
  <si>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</si>
  <si>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</si>
  <si>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</si>
  <si>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</si>
  <si>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</si>
  <si>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</si>
  <si>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</si>
  <si>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</si>
  <si>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</si>
  <si>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</si>
  <si>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</si>
  <si>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</si>
  <si>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</si>
  <si>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</si>
  <si>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</si>
  <si>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</si>
  <si>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</si>
  <si>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</si>
  <si>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</si>
  <si>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</si>
  <si>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</si>
  <si>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</si>
  <si>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</si>
  <si>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</si>
  <si>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</si>
  <si>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</si>
  <si>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</si>
  <si>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</si>
  <si>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</si>
  <si>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</si>
  <si>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</si>
  <si>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</si>
  <si>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</si>
  <si>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</si>
  <si>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</si>
  <si>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</si>
  <si>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</si>
  <si>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</si>
  <si>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</si>
  <si>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</si>
  <si>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</si>
  <si>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</si>
  <si>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</si>
  <si>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</si>
  <si>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</si>
  <si>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</si>
  <si>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</si>
  <si>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</si>
  <si>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</si>
  <si>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</si>
  <si>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</si>
  <si>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</si>
  <si>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</si>
  <si>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</si>
  <si>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</si>
  <si>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</si>
  <si>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</si>
  <si>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</si>
  <si>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</si>
  <si>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</si>
  <si>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</si>
  <si>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</si>
  <si>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</si>
  <si>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</si>
  <si>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</si>
  <si>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</si>
  <si>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</si>
  <si>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</si>
  <si>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</si>
  <si>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</si>
  <si>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</si>
  <si>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</si>
  <si>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</si>
  <si>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</si>
  <si>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</si>
  <si>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</si>
  <si>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</si>
  <si>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</si>
  <si>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</si>
  <si>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</si>
  <si>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</si>
  <si>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</si>
  <si>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</si>
  <si>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</si>
  <si>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</si>
  <si>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</si>
  <si>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</si>
  <si>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</si>
  <si>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</si>
  <si>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</si>
  <si>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</si>
  <si>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</si>
  <si>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</si>
  <si>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</si>
  <si>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</si>
  <si>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</si>
  <si>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</si>
  <si>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</si>
  <si>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</si>
  <si>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</si>
  <si>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</si>
  <si>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</si>
  <si>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</si>
  <si>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</si>
  <si>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</si>
  <si>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</si>
  <si>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</si>
  <si>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</si>
  <si>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</si>
  <si>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</si>
  <si>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</si>
  <si>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</si>
  <si>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</si>
  <si>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</si>
  <si>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</si>
  <si>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</si>
  <si>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</si>
  <si>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</si>
  <si>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</si>
  <si>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</si>
  <si>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</si>
  <si>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</si>
  <si>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</si>
  <si>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</si>
  <si>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</si>
  <si>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</si>
  <si>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</si>
  <si>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</si>
  <si>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</si>
  <si>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</si>
  <si>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</si>
  <si>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</si>
  <si>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</si>
  <si>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</si>
  <si>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</si>
  <si>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</si>
  <si>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</si>
  <si>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</si>
  <si>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</si>
  <si>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</si>
  <si>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</si>
  <si>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</si>
  <si>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</si>
  <si>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</si>
  <si>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</si>
  <si>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</si>
  <si>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</si>
  <si>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</si>
  <si>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</si>
  <si>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</si>
  <si>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</si>
  <si>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</si>
  <si>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</si>
  <si>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</si>
  <si>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</si>
  <si>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</si>
  <si>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</si>
  <si>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</si>
  <si>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</si>
  <si>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</si>
  <si>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</si>
  <si>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</si>
  <si>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</si>
  <si>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</si>
  <si>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</si>
  <si>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</si>
  <si>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</si>
  <si>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</si>
  <si>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</si>
  <si>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</si>
  <si>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</si>
  <si>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</si>
  <si>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</si>
  <si>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</si>
  <si>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</si>
  <si>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</si>
  <si>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</si>
  <si>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</si>
  <si>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</si>
  <si>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</si>
  <si>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</si>
  <si>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</si>
  <si>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</si>
  <si>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</si>
  <si>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</si>
  <si>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</si>
  <si>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</si>
  <si>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</si>
  <si>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</si>
  <si>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</si>
  <si>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</si>
  <si>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</si>
  <si>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</si>
  <si>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</si>
  <si>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</si>
  <si>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</si>
  <si>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</si>
  <si>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</si>
  <si>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</si>
  <si>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</si>
  <si>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</si>
  <si>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</si>
  <si>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</si>
  <si>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</si>
  <si>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</si>
  <si>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</si>
  <si>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</si>
  <si>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</si>
  <si>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</si>
  <si>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</si>
  <si>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</si>
  <si>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</si>
  <si>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</si>
  <si>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</si>
  <si>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</si>
  <si>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</si>
  <si>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</si>
  <si>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</si>
  <si>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</si>
  <si>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</si>
  <si>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</si>
  <si>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</si>
  <si>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</si>
  <si>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</si>
  <si>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</si>
  <si>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</si>
  <si>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</si>
  <si>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</si>
  <si>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</si>
  <si>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</si>
  <si>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</si>
  <si>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</si>
  <si>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</si>
  <si>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</si>
  <si>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</si>
  <si>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</si>
  <si>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</si>
  <si>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</si>
  <si>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</si>
  <si>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</si>
  <si>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</si>
  <si>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</si>
  <si>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</si>
  <si>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</si>
  <si>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</si>
  <si>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</si>
  <si>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</si>
  <si>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</si>
  <si>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</si>
  <si>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</si>
  <si>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</si>
  <si>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</si>
  <si>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</si>
  <si>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</si>
  <si>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</si>
  <si>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</si>
  <si>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</si>
  <si>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</si>
  <si>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</si>
  <si>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</si>
  <si>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</si>
  <si>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</si>
  <si>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</si>
  <si>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</si>
  <si>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</si>
  <si>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</si>
  <si>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</si>
  <si>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</si>
  <si>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</si>
  <si>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</si>
  <si>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</si>
  <si>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</si>
  <si>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</si>
  <si>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</si>
  <si>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</si>
  <si>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</si>
  <si>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</si>
  <si>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</si>
  <si>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</si>
  <si>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</si>
  <si>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</si>
  <si>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</si>
  <si>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</si>
  <si>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</si>
  <si>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</si>
  <si>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</si>
  <si>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</si>
  <si>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</si>
  <si>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</si>
  <si>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</si>
  <si>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</si>
  <si>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</si>
  <si>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</si>
  <si>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</si>
  <si>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</si>
  <si>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</si>
  <si>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</si>
  <si>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</si>
  <si>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</si>
  <si>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</si>
  <si>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</si>
  <si>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</si>
  <si>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</si>
  <si>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</si>
  <si>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</si>
  <si>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</si>
  <si>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</si>
  <si>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</si>
  <si>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</si>
  <si>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</si>
  <si>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</si>
  <si>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</si>
  <si>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</si>
  <si>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</si>
  <si>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</si>
  <si>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</si>
  <si>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</si>
  <si>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</si>
  <si>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</si>
  <si>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</si>
  <si>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</si>
  <si>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</si>
  <si>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</si>
  <si>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</si>
  <si>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</si>
  <si>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</si>
  <si>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</si>
  <si>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</si>
  <si>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</si>
  <si>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</si>
  <si>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</si>
  <si>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</si>
  <si>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</si>
  <si>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</si>
  <si>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</si>
  <si>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</si>
  <si>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</si>
  <si>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</si>
  <si>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</si>
  <si>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</si>
  <si>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</si>
  <si>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</si>
  <si>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</si>
  <si>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</si>
  <si>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</si>
  <si>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</si>
  <si>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</si>
  <si>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</si>
  <si>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</si>
  <si>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</si>
  <si>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</si>
  <si>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</si>
  <si>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</si>
  <si>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</si>
  <si>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</si>
  <si>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</si>
  <si>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</si>
  <si>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</si>
  <si>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</si>
  <si>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</si>
  <si>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</si>
  <si>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</si>
  <si>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</si>
  <si>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</si>
  <si>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</si>
  <si>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</si>
  <si>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</si>
  <si>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</si>
  <si>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</si>
  <si>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</si>
  <si>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</si>
  <si>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</si>
  <si>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</si>
  <si>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</si>
  <si>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</si>
  <si>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</si>
  <si>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</si>
  <si>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</si>
  <si>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</si>
  <si>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</si>
  <si>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</si>
  <si>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</si>
  <si>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</si>
  <si>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</si>
  <si>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</si>
  <si>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</si>
  <si>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</si>
  <si>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</si>
  <si>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</si>
  <si>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</si>
  <si>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</si>
  <si>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</si>
  <si>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</si>
  <si>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</si>
  <si>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</si>
  <si>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</si>
  <si>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</si>
  <si>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</si>
  <si>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</si>
  <si>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</si>
  <si>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</si>
  <si>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</si>
  <si>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</si>
  <si>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</si>
  <si>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</si>
  <si>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</si>
  <si>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</si>
  <si>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</si>
  <si>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</si>
  <si>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</si>
  <si>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</si>
  <si>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</si>
  <si>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</si>
  <si>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</si>
  <si>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</si>
  <si>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</si>
  <si>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</si>
  <si>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</si>
  <si>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</si>
  <si>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</si>
  <si>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</si>
  <si>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</si>
  <si>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</si>
  <si>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</si>
  <si>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</si>
  <si>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</si>
  <si>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</si>
  <si>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</si>
  <si>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</si>
  <si>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</si>
  <si>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</si>
  <si>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</si>
  <si>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</si>
  <si>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</si>
  <si>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</si>
  <si>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</si>
  <si>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</si>
  <si>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</si>
  <si>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</si>
  <si>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</si>
  <si>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</si>
  <si>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</si>
  <si>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</si>
  <si>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</si>
  <si>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</si>
  <si>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</si>
  <si>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</si>
  <si>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</si>
  <si>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</si>
  <si>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</si>
  <si>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</si>
  <si>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</si>
  <si>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</si>
  <si>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</si>
  <si>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</si>
  <si>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</si>
  <si>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</si>
  <si>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</si>
  <si>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</si>
  <si>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</si>
  <si>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</si>
  <si>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</si>
  <si>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</si>
  <si>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</si>
  <si>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</si>
  <si>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</si>
  <si>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</si>
  <si>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</si>
  <si>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</si>
  <si>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</si>
  <si>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</si>
  <si>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</si>
  <si>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</si>
  <si>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</si>
  <si>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</si>
  <si>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</si>
  <si>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</si>
  <si>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</si>
  <si>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</si>
  <si>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</si>
  <si>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</si>
  <si>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</si>
  <si>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</si>
  <si>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</si>
  <si>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</si>
  <si>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</si>
  <si>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</si>
  <si>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</si>
  <si>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</si>
  <si>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</si>
  <si>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</si>
  <si>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</si>
  <si>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</si>
  <si>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</si>
  <si>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</si>
  <si>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</si>
  <si>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</si>
  <si>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</si>
  <si>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</si>
  <si>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</si>
  <si>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</si>
  <si>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</si>
  <si>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</si>
  <si>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</si>
  <si>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</si>
  <si>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</si>
  <si>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</si>
  <si>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</si>
  <si>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</si>
  <si>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</si>
  <si>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</si>
  <si>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</si>
  <si>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</si>
  <si>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</si>
  <si>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</si>
  <si>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</si>
  <si>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</si>
  <si>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</si>
  <si>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</si>
  <si>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</si>
  <si>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</si>
  <si>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</si>
  <si>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</si>
  <si>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</si>
  <si>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</si>
  <si>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</si>
  <si>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</si>
  <si>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</si>
  <si>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</si>
  <si>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</si>
  <si>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</si>
  <si>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</si>
  <si>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</si>
  <si>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</si>
  <si>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</si>
  <si>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</si>
  <si>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</si>
  <si>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</si>
  <si>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</si>
  <si>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</si>
  <si>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</si>
  <si>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</si>
  <si>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</si>
  <si>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</si>
  <si>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</si>
  <si>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</si>
  <si>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</si>
  <si>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</si>
  <si>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</si>
  <si>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</si>
  <si>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</si>
  <si>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</si>
  <si>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</si>
  <si>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</si>
  <si>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</si>
  <si>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</si>
  <si>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</si>
  <si>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</si>
  <si>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</si>
  <si>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</si>
  <si>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</si>
  <si>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</si>
  <si>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</si>
  <si>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</si>
  <si>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</si>
  <si>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</si>
  <si>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</si>
  <si>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</si>
  <si>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</si>
  <si>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</si>
  <si>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</si>
  <si>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</si>
  <si>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</si>
  <si>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</si>
  <si>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</si>
  <si>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</si>
  <si>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</si>
  <si>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</si>
  <si>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</si>
  <si>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</si>
  <si>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</si>
  <si>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</si>
  <si>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</si>
  <si>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</si>
  <si>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</si>
  <si>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</si>
  <si>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</si>
  <si>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</si>
  <si>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</si>
  <si>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</si>
  <si>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</si>
  <si>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</si>
  <si>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</si>
  <si>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</si>
  <si>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</si>
  <si>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</si>
  <si>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</si>
  <si>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</si>
  <si>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</si>
  <si>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</si>
  <si>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</si>
  <si>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</si>
  <si>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</si>
  <si>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</si>
  <si>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</si>
  <si>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</si>
  <si>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</si>
  <si>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</si>
  <si>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</si>
  <si>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</si>
  <si>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</si>
  <si>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</si>
  <si>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</si>
  <si>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</si>
  <si>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</si>
  <si>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</si>
  <si>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</si>
  <si>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</si>
  <si>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</si>
  <si>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</si>
  <si>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</si>
  <si>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</si>
  <si>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</si>
  <si>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</si>
  <si>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</si>
  <si>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</si>
  <si>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</si>
  <si>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</si>
  <si>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</si>
  <si>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</si>
  <si>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</si>
  <si>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</si>
  <si>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</si>
  <si>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</si>
  <si>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</si>
  <si>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</si>
  <si>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</si>
  <si>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</si>
  <si>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</si>
  <si>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</si>
  <si>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</si>
  <si>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</si>
  <si>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</si>
  <si>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</si>
  <si>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</si>
  <si>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</si>
  <si>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</si>
  <si>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</si>
  <si>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</si>
  <si>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</si>
  <si>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</si>
  <si>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</si>
  <si>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</si>
  <si>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</si>
  <si>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</si>
  <si>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</si>
  <si>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</si>
  <si>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</si>
  <si>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</si>
  <si>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</si>
  <si>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</si>
  <si>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</si>
  <si>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</si>
  <si>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</si>
  <si>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</si>
  <si>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</si>
  <si>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</si>
  <si>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</si>
  <si>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</si>
  <si>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</si>
  <si>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</si>
  <si>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</si>
  <si>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</si>
  <si>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</si>
  <si>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</si>
  <si>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</si>
  <si>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</si>
  <si>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</si>
  <si>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</si>
  <si>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</si>
  <si>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</si>
  <si>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</si>
  <si>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</si>
  <si>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</si>
  <si>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</si>
  <si>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</si>
  <si>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</si>
  <si>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</si>
  <si>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</si>
  <si>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</si>
  <si>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</si>
  <si>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</si>
  <si>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</si>
  <si>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</si>
  <si>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</si>
  <si>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</si>
  <si>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</si>
  <si>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</si>
  <si>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</si>
  <si>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</si>
  <si>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</si>
  <si>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</si>
  <si>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</si>
  <si>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</si>
  <si>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</si>
  <si>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</si>
  <si>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</si>
  <si>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</si>
  <si>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</si>
  <si>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</si>
  <si>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</si>
  <si>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</si>
  <si>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</si>
  <si>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</si>
  <si>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</si>
  <si>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</si>
  <si>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</si>
  <si>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</si>
  <si>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</si>
  <si>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</si>
  <si>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</si>
  <si>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</si>
  <si>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</si>
  <si>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</si>
  <si>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</si>
  <si>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</si>
  <si>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</si>
  <si>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</si>
  <si>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</si>
  <si>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</si>
  <si>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</si>
  <si>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</si>
  <si>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</si>
  <si>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</si>
  <si>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</si>
  <si>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</si>
  <si>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</si>
  <si>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</si>
  <si>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</si>
  <si>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</si>
  <si>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</si>
  <si>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</si>
  <si>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</si>
  <si>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</si>
  <si>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</si>
  <si>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</si>
  <si>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</si>
  <si>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</si>
  <si>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</si>
  <si>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</si>
  <si>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</si>
  <si>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</si>
  <si>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</si>
  <si>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</si>
  <si>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</si>
  <si>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</si>
  <si>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</si>
  <si>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</si>
  <si>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</si>
  <si>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</si>
  <si>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</si>
  <si>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</si>
  <si>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</si>
  <si>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</si>
  <si>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</si>
  <si>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</si>
  <si>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</si>
  <si>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</si>
  <si>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</si>
  <si>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</si>
  <si>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</si>
  <si>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</si>
  <si>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</si>
  <si>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</si>
  <si>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</si>
  <si>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</si>
  <si>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</si>
  <si>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</si>
  <si>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</si>
  <si>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</si>
  <si>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</si>
  <si>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</si>
  <si>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</si>
  <si>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</si>
  <si>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</si>
  <si>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</si>
  <si>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</si>
  <si>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</si>
  <si>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</si>
  <si>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</si>
  <si>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</si>
  <si>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</si>
  <si>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</si>
  <si>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</si>
  <si>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</si>
  <si>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</si>
  <si>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</si>
  <si>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</si>
  <si>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</si>
  <si>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</si>
  <si>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</si>
  <si>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</si>
  <si>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</si>
  <si>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</si>
  <si>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</si>
  <si>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</si>
  <si>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</si>
  <si>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</si>
  <si>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</si>
  <si>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</si>
  <si>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</si>
  <si>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</si>
  <si>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</si>
  <si>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</si>
  <si>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</si>
  <si>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</si>
  <si>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</si>
  <si>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</si>
  <si>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</si>
  <si>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</si>
  <si>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</si>
  <si>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</si>
  <si>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</si>
  <si>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</si>
  <si>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</si>
  <si>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</si>
  <si>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</si>
  <si>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</si>
  <si>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</si>
  <si>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</si>
  <si>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</si>
  <si>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</si>
  <si>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</si>
  <si>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</si>
  <si>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</si>
  <si>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</si>
  <si>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</si>
  <si>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</si>
  <si>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</si>
  <si>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</si>
  <si>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</si>
  <si>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</si>
  <si>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</si>
  <si>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</si>
  <si>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</si>
  <si>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</si>
  <si>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</si>
  <si>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</si>
  <si>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</si>
  <si>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</si>
  <si>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</si>
  <si>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</si>
  <si>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</si>
  <si>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</si>
  <si>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</si>
  <si>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</si>
  <si>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</si>
  <si>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</si>
  <si>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</si>
  <si>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</si>
  <si>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</si>
  <si>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</si>
  <si>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</si>
  <si>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</si>
  <si>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</si>
  <si>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</si>
  <si>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</si>
  <si>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</si>
  <si>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</si>
  <si>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</si>
  <si>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</si>
  <si>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</si>
  <si>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</si>
  <si>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</si>
  <si>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</si>
  <si>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</si>
  <si>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</si>
  <si>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</si>
  <si>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</si>
  <si>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</si>
  <si>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</si>
  <si>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</si>
  <si>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</si>
  <si>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</si>
  <si>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</si>
  <si>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</si>
  <si>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</si>
  <si>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</si>
  <si>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</si>
  <si>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</si>
  <si>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</si>
  <si>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</si>
  <si>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</si>
  <si>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</si>
  <si>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</si>
  <si>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</si>
  <si>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</si>
  <si>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</si>
  <si>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</si>
  <si>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</si>
  <si>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</si>
  <si>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</si>
  <si>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</si>
  <si>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</si>
  <si>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</si>
  <si>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</si>
  <si>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</si>
  <si>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</si>
  <si>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</si>
  <si>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</si>
  <si>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</si>
  <si>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</si>
  <si>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</si>
  <si>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</si>
  <si>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</si>
  <si>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</si>
  <si>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</si>
  <si>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</si>
  <si>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</si>
  <si>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</si>
  <si>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</si>
  <si>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</si>
  <si>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</si>
  <si>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</si>
  <si>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</si>
  <si>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</si>
  <si>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</si>
  <si>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</si>
  <si>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</si>
  <si>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</si>
  <si>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</si>
  <si>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</si>
  <si>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</si>
  <si>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</si>
  <si>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</si>
  <si>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</si>
  <si>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</si>
  <si>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</si>
  <si>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</si>
  <si>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</si>
  <si>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</si>
  <si>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</si>
  <si>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</si>
  <si>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</si>
  <si>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</si>
  <si>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</si>
  <si>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</si>
  <si>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</si>
  <si>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</si>
  <si>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</si>
  <si>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</si>
  <si>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</si>
  <si>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</si>
  <si>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</si>
  <si>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</si>
  <si>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</si>
  <si>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</si>
  <si>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</si>
  <si>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</si>
  <si>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</si>
  <si>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</si>
  <si>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</si>
  <si>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</si>
  <si>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</si>
  <si>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</si>
  <si>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</si>
  <si>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</si>
  <si>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</si>
  <si>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</si>
  <si>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</si>
  <si>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</si>
  <si>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</si>
  <si>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</si>
  <si>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</si>
  <si>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</si>
  <si>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</si>
  <si>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</si>
  <si>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</si>
  <si>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</si>
  <si>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</si>
  <si>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</si>
  <si>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</si>
  <si>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</si>
  <si>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</si>
  <si>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</si>
  <si>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</si>
  <si>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</si>
  <si>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</si>
  <si>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</si>
  <si>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</si>
  <si>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</si>
  <si>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</si>
  <si>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</si>
  <si>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</si>
  <si>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</si>
  <si>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</si>
  <si>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</si>
  <si>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</si>
  <si>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</si>
  <si>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</si>
  <si>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</si>
  <si>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</si>
  <si>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</si>
  <si>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</si>
  <si>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</si>
  <si>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</si>
  <si>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</si>
  <si>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</si>
  <si>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</si>
  <si>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</si>
  <si>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</si>
  <si>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</si>
  <si>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</si>
  <si>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</si>
  <si>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</si>
  <si>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</si>
  <si>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</si>
  <si>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</si>
  <si>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</si>
  <si>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</si>
  <si>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</si>
  <si>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</si>
  <si>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</si>
  <si>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</si>
  <si>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</si>
  <si>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</si>
  <si>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</si>
  <si>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</si>
  <si>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</si>
  <si>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</si>
  <si>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</si>
  <si>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</si>
  <si>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</si>
  <si>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</si>
  <si>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</si>
  <si>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</si>
  <si>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</si>
  <si>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</si>
  <si>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</si>
  <si>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</si>
  <si>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</si>
  <si>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</si>
  <si>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</si>
  <si>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</si>
  <si>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</si>
  <si>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</si>
  <si>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</si>
  <si>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</si>
  <si>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</si>
  <si>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</si>
  <si>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</si>
  <si>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</si>
  <si>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</si>
  <si>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</si>
  <si>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</si>
  <si>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</si>
  <si>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</si>
  <si>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</si>
  <si>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</si>
  <si>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</si>
  <si>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</si>
  <si>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</si>
  <si>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</si>
  <si>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</si>
  <si>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</si>
  <si>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</si>
  <si>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</si>
  <si>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</si>
  <si>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</si>
  <si>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</si>
  <si>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</si>
  <si>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</si>
  <si>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</si>
  <si>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</si>
  <si>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</si>
  <si>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</si>
  <si>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</si>
  <si>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</si>
  <si>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</si>
  <si>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</si>
  <si>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</si>
  <si>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</si>
  <si>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</si>
  <si>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</si>
  <si>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</si>
  <si>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</si>
  <si>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</si>
  <si>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</si>
  <si>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</si>
  <si>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</si>
  <si>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</si>
  <si>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</si>
  <si>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</si>
  <si>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</si>
  <si>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</si>
  <si>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</si>
  <si>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</si>
  <si>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</si>
  <si>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</si>
  <si>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</si>
  <si>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</si>
  <si>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</si>
  <si>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</si>
  <si>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</si>
  <si>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</si>
  <si>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</si>
  <si>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</si>
  <si>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</si>
  <si>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</si>
  <si>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</si>
  <si>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</si>
  <si>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</si>
  <si>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</si>
  <si>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</si>
  <si>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</si>
  <si>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</si>
  <si>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</si>
  <si>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</si>
  <si>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</si>
  <si>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</si>
  <si>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</si>
  <si>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</si>
  <si>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</si>
  <si>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</si>
  <si>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</si>
  <si>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</si>
  <si>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</si>
  <si>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</si>
  <si>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</si>
  <si>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</si>
  <si>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</si>
  <si>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</si>
  <si>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</si>
  <si>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</si>
  <si>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</si>
  <si>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</si>
  <si>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</si>
  <si>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</si>
  <si>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</si>
  <si>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</si>
  <si>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</si>
  <si>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</si>
  <si>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</si>
  <si>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</si>
  <si>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</si>
  <si>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</si>
  <si>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</si>
  <si>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</si>
  <si>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</si>
  <si>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</si>
  <si>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</si>
  <si>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</si>
  <si>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</si>
  <si>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</si>
  <si>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</si>
  <si>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</si>
  <si>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</si>
  <si>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</si>
  <si>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</si>
  <si>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</si>
  <si>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</si>
  <si>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</si>
  <si>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</si>
  <si>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</si>
  <si>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</si>
  <si>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</si>
  <si>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</si>
  <si>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</si>
  <si>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</si>
  <si>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</si>
  <si>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</si>
  <si>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</si>
  <si>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</si>
  <si>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</si>
  <si>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</si>
  <si>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</si>
  <si>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</si>
  <si>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</si>
  <si>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</si>
  <si>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</si>
  <si>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</si>
  <si>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</si>
  <si>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</si>
  <si>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</si>
  <si>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</si>
  <si>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</si>
  <si>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</si>
  <si>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</si>
  <si>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</si>
  <si>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</si>
  <si>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</si>
  <si>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</si>
  <si>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</si>
  <si>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</si>
  <si>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</si>
  <si>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</si>
  <si>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</si>
  <si>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</si>
  <si>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</si>
  <si>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</si>
  <si>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</si>
  <si>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</si>
  <si>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</si>
  <si>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</si>
  <si>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</si>
  <si>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</si>
  <si>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</si>
  <si>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</si>
  <si>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</si>
  <si>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</si>
  <si>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</si>
  <si>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</si>
  <si>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</si>
  <si>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</si>
  <si>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</si>
  <si>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</si>
  <si>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</si>
  <si>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</si>
  <si>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</si>
  <si>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</si>
  <si>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</si>
  <si>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</si>
  <si>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</si>
  <si>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</si>
  <si>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</si>
  <si>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</si>
  <si>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</si>
  <si>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</si>
  <si>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</si>
  <si>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</si>
  <si>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</si>
  <si>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</si>
  <si>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</si>
  <si>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</si>
  <si>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</si>
  <si>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</si>
  <si>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</si>
  <si>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</si>
  <si>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</si>
  <si>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</si>
  <si>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</si>
  <si>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</si>
  <si>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</si>
  <si>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</si>
  <si>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</si>
  <si>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</si>
  <si>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</si>
  <si>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</si>
  <si>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</si>
  <si>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</si>
  <si>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</si>
  <si>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</si>
  <si>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</si>
  <si>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</si>
  <si>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</si>
  <si>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</si>
  <si>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</si>
  <si>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</si>
  <si>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</si>
  <si>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</si>
  <si>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</si>
  <si>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</si>
  <si>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</si>
  <si>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</si>
  <si>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</si>
  <si>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</si>
  <si>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</si>
  <si>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</si>
  <si>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</si>
  <si>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</si>
  <si>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</si>
  <si>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</si>
  <si>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</si>
  <si>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</si>
  <si>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</si>
  <si>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</si>
  <si>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</si>
  <si>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</si>
  <si>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</si>
  <si>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</si>
  <si>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</si>
  <si>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</si>
  <si>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</si>
  <si>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</si>
  <si>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</si>
  <si>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</si>
  <si>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</si>
  <si>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</si>
  <si>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</si>
  <si>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</si>
  <si>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</si>
  <si>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</si>
  <si>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</si>
  <si>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</si>
  <si>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</si>
  <si>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</si>
  <si>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</si>
  <si>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</si>
  <si>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</si>
  <si>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</si>
  <si>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</si>
  <si>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</si>
  <si>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</si>
  <si>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</si>
  <si>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</si>
  <si>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</si>
  <si>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</si>
  <si>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</si>
  <si>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</si>
  <si>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</si>
  <si>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</si>
  <si>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</si>
  <si>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</si>
  <si>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</si>
  <si>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</si>
  <si>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</si>
  <si>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</si>
  <si>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</si>
  <si>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</si>
  <si>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</si>
  <si>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</si>
  <si>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</si>
  <si>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</si>
  <si>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</si>
  <si>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</si>
  <si>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</si>
  <si>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</si>
  <si>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</si>
  <si>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</si>
  <si>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</si>
  <si>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</si>
  <si>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</si>
  <si>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</si>
  <si>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</si>
  <si>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</si>
  <si>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</si>
  <si>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</si>
  <si>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</si>
  <si>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</si>
  <si>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</si>
  <si>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</si>
  <si>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</si>
  <si>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</si>
  <si>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</si>
  <si>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</si>
  <si>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</si>
  <si>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</si>
  <si>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</si>
  <si>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</si>
  <si>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</si>
  <si>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</si>
  <si>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</si>
  <si>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</si>
  <si>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</si>
  <si>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</si>
  <si>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</si>
  <si>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</si>
  <si>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</si>
  <si>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</si>
  <si>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</si>
  <si>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</si>
  <si>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</si>
  <si>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</si>
  <si>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</si>
  <si>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</si>
  <si>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</si>
  <si>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</si>
  <si>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40 min </t>
  </si>
  <si>
    <t>PCM-20251112-00001151</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</si>
  <si>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</si>
  <si>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</si>
  <si>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</si>
  <si>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</si>
  <si>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</si>
  <si>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</si>
  <si>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</si>
  <si>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</si>
  <si>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</si>
  <si>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</si>
  <si>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</si>
  <si>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</si>
  <si>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</si>
  <si>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</si>
  <si>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</si>
  <si>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</si>
  <si>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</si>
  <si>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</si>
  <si>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PCM-20251112-00000928</t>
  </si>
  <si>
    <t xml:space="preserve">At site TS </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</si>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</sst>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310.57158113425976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45973.520007060186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45973.520007060186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45973.520007060186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45973.520007060186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45973.520007060186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45973.520007060186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45973.520007060186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45973.520007060186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45973.520007060186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45973.520007060186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45973.520007060186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45973.520007060186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45973.520007060186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45973.520007060186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45973.520007060186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45973.520007060186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45973.520007060186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45973.520007060186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45973.520007060186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45973.520007060186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45973.520007060186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45973.520007060186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45973.520007060186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45973.520007060186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45973.520007060186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45973.520007060186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45973.520007060186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45973.520007060186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45973.520007060186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45973.520007060186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45973.520007060186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45973.520007060186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45973.520007060186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45973.520007060186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45973.520007060186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45973.520007060186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45973.520007060186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45973.520007060186</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45973.520007060186</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45973.520007060186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45973.520007060186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45973.520007060186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45973.520007060186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45973.520007060186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45973.520007060186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45973.520007060186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45973.520007060186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45973.520007060186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45973.520007060186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45973.520007060186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45973.520007060186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45973.520007060186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45973.520007060186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45973.520007060186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45973.520007060186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45973.520007060186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45973.520007060186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45973.520007060186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45973.520007060186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45973.520007060186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45973.520007060186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45973.520007060186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45973.520007060186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45973.520007060186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45973.520007060186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45973.520007060186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45973.520007060186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45973.520007060186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45973.520007060186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45973.520007060186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45973.520007060186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45973.520007060186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45973.520007060186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45973.520007060186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45973.520007060186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45973.520007060186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45973.520007060186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45973.520007060186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45973.520007060186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45973.520007060186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45973.520007060186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45973.520007060186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45973.520007060186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45973.520007060186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45973.520007060186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45973.520007060186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45973.520007060186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45973.520007060186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45973.520007060186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45973.520007060186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45973.520007060186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45973.520007060186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45973.520007060186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45973.520007060186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45973.520007060186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45973.520007060186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45973.520007060186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45973.520007060186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45973.520007060186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45973.520007060186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45973.520007060186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45973.520007060186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45973.520007060186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45973.520007060186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45973.520007060186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45973.520007060186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45973.520007060186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45973.520007060186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45973.520007060186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45973.520007060186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45973.520007060186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45973.520007060186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45973.520007060186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45973.520007060186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45973.520007060186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45973.520007060186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45973.520007060186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45973.520007060186</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148.52016909722443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1" ca="1" si="1">IFERROR(NOW()-F4,"-")</f>
        <v>1.5539467596681789E-2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8528</v>
      </c>
      <c r="E5" s="103" t="s">
        <v>39021</v>
      </c>
      <c r="F5" s="104">
        <v>45973.513611111113</v>
      </c>
      <c r="G5" s="105">
        <f t="shared" ca="1" si="1"/>
        <v>6.3959490726119839E-3</v>
      </c>
      <c r="H5" s="104">
        <v>45973.506666666668</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45973.520007060186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45973.520007060186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45973.520007060186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45973.520007060186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45973.520007060186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45973.520007060186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2">IFERROR(NOW()-F12,"-")</f>
        <v>45973.520007060186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45973.520007060186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45973.520007060186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45973.520007060186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45973.520007060186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45973.520007060186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t="shared" ca="1" si="2"/>
        <v>45973.520007060186</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45973.520007060186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45973.520007060186</v>
      </c>
      <c r="H3" s="22"/>
      <c r="I3" s="19" t="str">
        <f>IFERROR(VLOOKUP(D3,DB!A:F,6,0),"")</f>
        <v/>
      </c>
      <c r="J3" s="18" t="str">
        <f>IFERROR(VLOOKUP(D3,DB!A:G,7,0),"")</f>
        <v/>
      </c>
      <c r="K3" s="45"/>
      <c r="L3" s="23" t="str">
        <f>IFERROR(VLOOKUP(D3,DB!A:I,9,0),"")</f>
        <v/>
      </c>
    </row>
    <row r="4" spans="1:13" ht="15" customHeight="1">
      <c r="A4" s="19"/>
      <c r="B4" s="61" t="str">
        <f>IFERROR(VLOOKUP(D4,DB!A:K,11,0),"")</f>
        <v/>
      </c>
      <c r="C4" s="18"/>
      <c r="D4" s="165"/>
      <c r="E4" s="18"/>
      <c r="F4" s="20"/>
      <c r="G4" s="21">
        <f t="shared" ca="1" si="0"/>
        <v>45973.520007060186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45973.520007060186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45973.520007060186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45973.520007060186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45973.520007060186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45973.520007060186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45973.520007060186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45973.520007060186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45973.520007060186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45973.520007060186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45973.520007060186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45973.520007060186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45973.520007060186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45973.520007060186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45973.520007060186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45973.520007060186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45973.520007060186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45973.520007060186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45973.520007060186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45973.520007060186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45973.520007060186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45973.520007060186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45973.520007060186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45973.520007060186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45973.520007060186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45973.520007060186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45973.520007060186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45973.520007060186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45973.520007060186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45973.520007060186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45973.520007060186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45973.520007060186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45973.520007060186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45973.520007060186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45973.520007060186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45973.520007060186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45973.520007060186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45973.520007060186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45973.520007060186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45973.520007060186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45973.520007060186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45973.520007060186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45973.520007060186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45973.520007060186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45973.520007060186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45973.520007060186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45973.520007060186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45973.520007060186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45973.520007060186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45973.520007060186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45973.520007060186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45973.520007060186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45973.520007060186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45973.520007060186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45973.520007060186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45973.520007060186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45973.520007060186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45973.520007060186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45973.520007060186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45973.520007060186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45973.520007060186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45973.520007060186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45973.520007060186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45973.520007060186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45973.520007060186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45973.520007060186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45973.520007060186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45973.520007060186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45973.520007060186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45973.520007060186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45973.520007060186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45973.520007060186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45973.520007060186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45973.520007060186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45973.520007060186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45973.520007060186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45973.520007060186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45973.520007060186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45973.520007060186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45973.520007060186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45973.520007060186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45973.520007060186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45973.520007060186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45973.520007060186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45973.520007060186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45973.520007060186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45973.520007060186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45973.520007060186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45973.520007060186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45973.520007060186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45973.520007060186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45973.520007060186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45973.520007060186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45973.520007060186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45973.520007060186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45973.520007060186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45973.520007060186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45973.520007060186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45973.520007060186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45973.520007060186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45973.520007060186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45973.520007060186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45973.520007060186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45973.520007060186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45973.520007060186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45973.520007060186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45973.520007060186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45973.520007060186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45973.520007060186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45973.520007060186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45973.520007060186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45973.520007060186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45973.520007060186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45973.520007060186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45973.520007060186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45973.520007060186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45973.520007060186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45973.520007060186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45973.520007060186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45973.520007060186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45973.520007060186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45973.520007060186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45973.520007060186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45973.520007060186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45973.520007060186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45973.520007060186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45973.520007060186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45973.520007060186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45973.520007060186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45973.520007060186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45973.520007060186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45973.520007060186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45973.520007060186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45973.520007060186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45973.520007060186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45973.520007060186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45973.520007060186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45973.520007060186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45973.520007060186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45973.520007060186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45973.520007060186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45973.520007060186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45973.520007060186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45973.520007060186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45973.520007060186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45973.520007060186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45973.520007060186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45973.520007060186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45973.520007060186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45973.520007060186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45973.520007060186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45973.520007060186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45973.520007060186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45973.520007060186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45973.520007060186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45973.520007060186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45973.520007060186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45973.520007060186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45973.520007060186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45973.520007060186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45973.520007060186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45973.520007060186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45973.520007060186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45973.520007060186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45973.520007060186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45973.520007060186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45973.520007060186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45973.520007060186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45973.520007060186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45973.520007060186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45973.520007060186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45973.520007060186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45973.520007060186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45973.520007060186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45973.520007060186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45973.520007060186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45973.520007060186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45973.520007060186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45973.520007060186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45973.520007060186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45973.520007060186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45973.520007060186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45973.520007060186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45973.520007060186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45973.520007060186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45973.520007060186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45973.520007060186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45973.520007060186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45973.520007060186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45973.520007060186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45973.520007060186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45973.520007060186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45973.520007060186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45973.520007060186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45973.520007060186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45973.520007060186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45973.520007060186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45973.520007060186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45973.520007060186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45973.520007060186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45973.520007060186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45973.520007060186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45973.520007060186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45973.520007060186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45973.520007060186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45973.520007060186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45973.520007060186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45973.520007060186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45973.520007060186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45973.520007060186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45973.520007060186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45973.520007060186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45973.520007060186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45973.520007060186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45973.520007060186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45973.520007060186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45973.520007060186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45973.520007060186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45973.520007060186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45973.520007060186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45973.520007060186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45973.520007060186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45973.520007060186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45973.520007060186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45973.520007060186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45973.520007060186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45973.520007060186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45973.520007060186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45973.520007060186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45973.520007060186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45973.520007060186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45973.520007060186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45973.520007060186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45973.520007060186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45973.520007060186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45973.520007060186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45973.520007060186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45973.520007060186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45973.520007060186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45973.520007060186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45973.520007060186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45973.520007060186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45973.520007060186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45973.520007060186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45973.520007060186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45973.520007060186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45973.520007060186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45973.520007060186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45973.520007060186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45973.520007060186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45973.520007060186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45973.520007060186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45973.520007060186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45973.520007060186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45973.520007060186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45973.520007060186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45973.520007060186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45973.520007060186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45973.520007060186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45973.520007060186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45973.520007060186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45973.520007060186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45973.520007060186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45973.520007060186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45973.520007060186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45973.520007060186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45973.520007060186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45973.520007060186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45973.520007060186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45973.520007060186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45973.520007060186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45973.520007060186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45973.520007060186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45973.520007060186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45973.520007060186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45973.520007060186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45973.520007060186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45973.520007060186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45973.520007060186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45973.520007060186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45973.520007060186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45973.520007060186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45973.520007060186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45973.520007060186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45973.520007060186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45973.520007060186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45973.520007060186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45973.520007060186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45973.520007060186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45973.520007060186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45973.520007060186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45973.520007060186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45973.520007060186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45973.520007060186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45973.520007060186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45973.520007060186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45973.520007060186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45973.520007060186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45973.520007060186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45973.520007060186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45973.520007060186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45973.520007060186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45973.520007060186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45973.520007060186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45973.520007060186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45973.520007060186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45973.520007060186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45973.520007060186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45973.520007060186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45973.520007060186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45973.520007060186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45973.520007060186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45973.520007060186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45973.520007060186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45973.520007060186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45973.520007060186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45973.520007060186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45973.520007060186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45973.520007060186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45973.520007060186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45973.520007060186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45973.520007060186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45973.520007060186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45973.520007060186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45973.520007060186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45973.520007060186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45973.520007060186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45973.520007060186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45973.520007060186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45973.520007060186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45973.520007060186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45973.520007060186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45973.520007060186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45973.520007060186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45973.520007060186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45973.520007060186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45973.520007060186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45973.520007060186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45973.520007060186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45973.520007060186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45973.520007060186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45973.520007060186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45973.520007060186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45973.520007060186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45973.520007060186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45973.520007060186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45973.520007060186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45973.520007060186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45973.520007060186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45973.520007060186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45973.520007060186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45973.520007060186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45973.520007060186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45973.520007060186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45973.520007060186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45973.520007060186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45973.520007060186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45973.520007060186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45973.520007060186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45973.520007060186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45973.520007060186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45973.520007060186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45973.520007060186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45973.520007060186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45973.520007060186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45973.520007060186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45973.520007060186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45973.520007060186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45973.520007060186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45973.520007060186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45973.520007060186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45973.520007060186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45973.520007060186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45973.520007060186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45973.520007060186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45973.520007060186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45973.520007060186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45973.520007060186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45973.520007060186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45973.520007060186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45973.520007060186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45973.520007060186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45973.520007060186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45973.520007060186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45973.520007060186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45973.520007060186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45973.520007060186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45973.520007060186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45973.520007060186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45973.520007060186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45973.520007060186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45973.520007060186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45973.520007060186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45973.520007060186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45973.520007060186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45973.520007060186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45973.520007060186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45973.520007060186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45973.520007060186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45973.520007060186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45973.520007060186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45973.520007060186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45973.520007060186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45973.520007060186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45973.520007060186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45973.520007060186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45973.520007060186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45973.520007060186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45973.520007060186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45973.520007060186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45973.520007060186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45973.520007060186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45973.520007060186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45973.520007060186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45973.520007060186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45973.520007060186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45973.520007060186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45973.520007060186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45973.520007060186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45973.520007060186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45973.520007060186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45973.520007060186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45973.520007060186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45973.520007060186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45973.520007060186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45973.520007060186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45973.520007060186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45973.520007060186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45973.520007060186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45973.520007060186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45973.520007060186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45973.520007060186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45973.520007060186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45973.520007060186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45973.520007060186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45973.520007060186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45973.520007060186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45973.520007060186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45973.520007060186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45973.520007060186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45973.520007060186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45973.520007060186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45973.520007060186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45973.520007060186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45973.520007060186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45973.520007060186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45973.520007060186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45973.520007060186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45973.520007060186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45973.520007060186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45973.520007060186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45973.520007060186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45973.520007060186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45973.520007060186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45973.520007060186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45973.520007060186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45973.520007060186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45973.520007060186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45973.520007060186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45973.520007060186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45973.520007060186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45973.520007060186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45973.520007060186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45973.520007060186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45973.520007060186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45973.520007060186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45973.520007060186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45973.520007060186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45973.520007060186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45973.520007060186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45973.520007060186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45973.520007060186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45973.520007060186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45973.520007060186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45973.520007060186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45973.520007060186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45973.520007060186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45973.520007060186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45973.520007060186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45973.520007060186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45973.520007060186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45973.520007060186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45973.520007060186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45973.520007060186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45973.520007060186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45973.520007060186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45973.520007060186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45973.520007060186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45973.520007060186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45973.520007060186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45973.520007060186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45973.520007060186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45973.520007060186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45973.520007060186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45973.520007060186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45973.520007060186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45973.520007060186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45973.520007060186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45973.520007060186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45973.520007060186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45973.520007060186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45973.520007060186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45973.520007060186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45973.520007060186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45973.520007060186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45973.520007060186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45973.520007060186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45973.520007060186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45973.520007060186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45973.520007060186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45973.520007060186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45973.520007060186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45973.520007060186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45973.520007060186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45973.520007060186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45973.520007060186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45973.520007060186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45973.520007060186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45973.520007060186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45973.520007060186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45973.520007060186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45973.520007060186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45973.520007060186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45973.520007060186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45973.520007060186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45973.520007060186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45973.520007060186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45973.520007060186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45973.520007060186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45973.520007060186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45973.520007060186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45973.520007060186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45973.520007060186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45973.520007060186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45973.520007060186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45973.520007060186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45973.520007060186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45973.520007060186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45973.520007060186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45973.520007060186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45973.520007060186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45973.520007060186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45973.520007060186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45973.520007060186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45973.520007060186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45973.520007060186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45973.520007060186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45973.520007060186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45973.520007060186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45973.520007060186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45973.520007060186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45973.520007060186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45973.520007060186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45973.520007060186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45973.520007060186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45973.520007060186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45973.520007060186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45973.520007060186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45973.520007060186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45973.520007060186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45973.520007060186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45973.520007060186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45973.520007060186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45973.520007060186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45973.520007060186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45973.520007060186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45973.520007060186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45973.520007060186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45973.520007060186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45973.520007060186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45973.520007060186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45973.520007060186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45973.520007060186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45973.520007060186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45973.520007060186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45973.520007060186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45973.520007060186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45973.520007060186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45973.520007060186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45973.520007060186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45973.520007060186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45973.520007060186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45973.520007060186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45973.520007060186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45973.520007060186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45973.520007060186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45973.520007060186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45973.520007060186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45973.520007060186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45973.520007060186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45973.520007060186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45973.520007060186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45973.520007060186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45973.520007060186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45973.520007060186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45973.520007060186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45973.520007060186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45973.520007060186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45973.520007060186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45973.520007060186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45973.520007060186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45973.520007060186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45973.520007060186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45973.520007060186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45973.520007060186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45973.520007060186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45973.520007060186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45973.520007060186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45973.520007060186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45973.520007060186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45973.520007060186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45973.520007060186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45973.520007060186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45973.520007060186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45973.520007060186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45973.520007060186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45973.520007060186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45973.520007060186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45973.520007060186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45973.520007060186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45973.520007060186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45973.520007060186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45973.520007060186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45973.520007060186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45973.520007060186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45973.520007060186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45973.520007060186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45973.520007060186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45973.520007060186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45973.520007060186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45973.520007060186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45973.520007060186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45973.520007060186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45973.520007060186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45973.520007060186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45973.520007060186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45973.520007060186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45973.520007060186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45973.520007060186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45973.520007060186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45973.520007060186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45973.520007060186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45973.520007060186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45973.520007060186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45973.520007060186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45973.520007060186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45973.520007060186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45973.520007060186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45973.520007060186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45973.520007060186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45973.520007060186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45973.520007060186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45973.520007060186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45973.520007060186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45973.520007060186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45973.520007060186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45973.520007060186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45973.520007060186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45973.520007060186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45973.520007060186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45973.520007060186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45973.520007060186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45973.520007060186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45973.520007060186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45973.520007060186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45973.520007060186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45973.520007060186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45973.520007060186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45973.520007060186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45973.520007060186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45973.520007060186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45973.520007060186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45973.520007060186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45973.520007060186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45973.520007060186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45973.520007060186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45973.520007060186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45973.520007060186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45973.520007060186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45973.520007060186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45973.520007060186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45973.520007060186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45973.520007060186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45973.520007060186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45973.520007060186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45973.520007060186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45973.520007060186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45973.520007060186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45973.520007060186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45973.520007060186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45973.520007060186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45973.520007060186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45973.520007060186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45973.520007060186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45973.520007060186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45973.520007060186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45973.520007060186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45973.520007060186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45973.520007060186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45973.520007060186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45973.520007060186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45973.520007060186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45973.520007060186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45973.520007060186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45973.520007060186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45973.520007060186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45973.520007060186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45973.520007060186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45973.520007060186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45973.520007060186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45973.520007060186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45973.520007060186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45973.520007060186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45973.520007060186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45973.520007060186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45973.520007060186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45973.520007060186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45973.520007060186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45973.520007060186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45973.520007060186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45973.520007060186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45973.520007060186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45973.520007060186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45973.520007060186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45973.520007060186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45973.520007060186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45973.520007060186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45973.520007060186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45973.520007060186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45973.520007060186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45973.520007060186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45973.520007060186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45973.520007060186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45973.520007060186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45973.520007060186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45973.520007060186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45973.520007060186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45973.520007060186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45973.520007060186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45973.520007060186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45973.520007060186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45973.520007060186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45973.520007060186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45973.520007060186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45973.520007060186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45973.520007060186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45973.520007060186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45973.520007060186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45973.520007060186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45973.520007060186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45973.520007060186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45973.520007060186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45973.520007060186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45973.520007060186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45973.520007060186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45973.520007060186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45973.520007060186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45973.520007060186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45973.520007060186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45973.520007060186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45973.520007060186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45973.520007060186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45973.520007060186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45973.520007060186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45973.520007060186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45973.520007060186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45973.520007060186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45973.520007060186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45973.520007060186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45973.520007060186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45973.520007060186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45973.520007060186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45973.520007060186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45973.520007060186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45973.520007060186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45973.520007060186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45973.520007060186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45973.520007060186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45973.520007060186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45973.520007060186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45973.520007060186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45973.520007060186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45973.520007060186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45973.520007060186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45973.520007060186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45973.520007060186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45973.520007060186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45973.520007060186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45973.520007060186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45973.520007060186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45973.520007060186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45973.520007060186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45973.520007060186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45973.520007060186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45973.520007060186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45973.520007060186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45973.520007060186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45973.520007060186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45973.520007060186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45973.520007060186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45973.520007060186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45973.520007060186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45973.520007060186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45973.520007060186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45973.520007060186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45973.520007060186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45973.520007060186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45973.520007060186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45973.520007060186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45973.520007060186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45973.520007060186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45973.520007060186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45973.520007060186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45973.520007060186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45973.520007060186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45973.520007060186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45973.520007060186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45973.520007060186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45973.520007060186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45973.520007060186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45973.520007060186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45973.520007060186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45973.520007060186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45973.520007060186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45973.520007060186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45973.520007060186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45973.520007060186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45973.520007060186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45973.520007060186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45973.520007060186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45973.520007060186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45973.520007060186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45973.520007060186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45973.520007060186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45973.520007060186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45973.520007060186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45973.520007060186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45973.520007060186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45973.520007060186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45973.520007060186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45973.520007060186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45973.520007060186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45973.520007060186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45973.520007060186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45973.520007060186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45973.520007060186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45973.520007060186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45973.520007060186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45973.520007060186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45973.520007060186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45973.520007060186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45973.520007060186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45973.520007060186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45973.520007060186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45973.520007060186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45973.520007060186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45973.520007060186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45973.520007060186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45973.520007060186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45973.520007060186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45973.520007060186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45973.520007060186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45973.520007060186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45973.520007060186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45973.520007060186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45973.520007060186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45973.520007060186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45973.520007060186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45973.520007060186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45973.520007060186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45973.520007060186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45973.520007060186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45973.520007060186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45973.520007060186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45973.520007060186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45973.520007060186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45973.520007060186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45973.520007060186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45973.520007060186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45973.520007060186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45973.520007060186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45973.520007060186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45973.520007060186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45973.520007060186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45973.520007060186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45973.520007060186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45973.520007060186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45973.520007060186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45973.520007060186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45973.520007060186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45973.520007060186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45973.520007060186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45973.520007060186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45973.520007060186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45973.520007060186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45973.520007060186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45973.520007060186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45973.520007060186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45973.520007060186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45973.520007060186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45973.520007060186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45973.520007060186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45973.520007060186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45973.520007060186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45973.520007060186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45973.520007060186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45973.520007060186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45973.520007060186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45973.520007060186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45973.520007060186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45973.520007060186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45973.520007060186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45973.520007060186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45973.520007060186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45973.520007060186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45973.520007060186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45973.520007060186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45973.520007060186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45973.520007060186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45973.520007060186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45973.520007060186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45973.520007060186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45973.520007060186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45973.520007060186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45973.520007060186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45973.520007060186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45973.520007060186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45973.520007060186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45973.520007060186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45973.520007060186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45973.520007060186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45973.520007060186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45973.520007060186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45973.520007060186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45973.520007060186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45973.520007060186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45973.520007060186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45973.520007060186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45973.520007060186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45973.520007060186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45973.520007060186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45973.520007060186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45973.520007060186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45973.520007060186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45973.520007060186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45973.520007060186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45973.520007060186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45973.520007060186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45973.520007060186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45973.520007060186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45973.520007060186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45973.520007060186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45973.520007060186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45973.520007060186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45973.520007060186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45973.520007060186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45973.520007060186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45973.520007060186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45973.520007060186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45973.520007060186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45973.520007060186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45973.520007060186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45973.520007060186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45973.520007060186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45973.520007060186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45973.520007060186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45973.520007060186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45973.520007060186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45973.520007060186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45973.520007060186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45973.520007060186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45973.520007060186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45973.520007060186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45973.520007060186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45973.520007060186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45973.520007060186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45973.520007060186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45973.520007060186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45973.520007060186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45973.520007060186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45973.520007060186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45973.520007060186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45973.520007060186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45973.520007060186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45973.520007060186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45973.520007060186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45973.520007060186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45973.520007060186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45973.520007060186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45973.520007060186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45973.520007060186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45973.520007060186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45973.520007060186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45973.520007060186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45973.520007060186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45973.520007060186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45973.520007060186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45973.520007060186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45973.520007060186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45973.520007060186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45973.520007060186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45973.520007060186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45973.520007060186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45973.520007060186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45973.520007060186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45973.520007060186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45973.520007060186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45973.520007060186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45973.520007060186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45973.520007060186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45973.520007060186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45973.520007060186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45973.520007060186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45973.520007060186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45973.520007060186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45973.520007060186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45973.520007060186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45973.520007060186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45973.520007060186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45973.520007060186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45973.520007060186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45973.520007060186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45973.520007060186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45973.520007060186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45973.520007060186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45973.520007060186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45973.520007060186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45973.520007060186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45973.520007060186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45973.520007060186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45973.520007060186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45973.520007060186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45973.520007060186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45973.520007060186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45973.520007060186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45973.520007060186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45973.520007060186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45973.520007060186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45973.520007060186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45973.520007060186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45973.520007060186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270.0392894675897</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37297</v>
      </c>
      <c r="E3" s="95" t="s">
        <v>39021</v>
      </c>
      <c r="F3" s="96">
        <v>45973.408553240741</v>
      </c>
      <c r="G3" s="97">
        <f ca="1">IFERROR(NOW()-F3,"")</f>
        <v>0.11145381944515975</v>
      </c>
      <c r="H3" s="96">
        <v>45973.402673611112</v>
      </c>
      <c r="I3" s="135" t="str">
        <f>IFERROR(VLOOKUP(D3,DB!A:F,6,0),"")</f>
        <v>SCECO</v>
      </c>
      <c r="J3" s="135" t="str">
        <f>IFERROR(VLOOKUP(D3,DB!A:G,7,0),"")</f>
        <v>Dead</v>
      </c>
      <c r="K3" s="98" t="s">
        <v>39111</v>
      </c>
      <c r="L3" s="92" t="str">
        <f>IFERROR(VLOOKUP(D3,DB!A:I,9,0),"")</f>
        <v>Latis</v>
      </c>
    </row>
    <row r="4" spans="1:16" ht="15" customHeight="1">
      <c r="A4" s="135" t="s">
        <v>39112</v>
      </c>
      <c r="B4" s="135" t="str">
        <f>IFERROR(VLOOKUP(D4,DB!A:K,11,0),"")</f>
        <v>R4</v>
      </c>
      <c r="C4" s="94">
        <v>1</v>
      </c>
      <c r="D4" s="92" t="s">
        <v>36120</v>
      </c>
      <c r="E4" s="95" t="s">
        <v>39021</v>
      </c>
      <c r="F4" s="96">
        <v>45973.465671296297</v>
      </c>
      <c r="G4" s="97">
        <f ca="1">IFERROR(NOW()-F4,"")</f>
        <v>5.4335763888957445E-2</v>
      </c>
      <c r="H4" s="96">
        <v>45973.458773148152</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35821</v>
      </c>
      <c r="E5" s="95" t="s">
        <v>39021</v>
      </c>
      <c r="F5" s="96"/>
      <c r="G5" s="97">
        <f ca="1">IFERROR(NOW()-F5,"")</f>
        <v>45973.520007060186</v>
      </c>
      <c r="H5" s="96">
        <v>45973.458935185183</v>
      </c>
      <c r="I5" s="135" t="str">
        <f>IFERROR(VLOOKUP(D5,DB!A:F,6,0),"")</f>
        <v>SCECO</v>
      </c>
      <c r="J5" s="135" t="str">
        <f>IFERROR(VLOOKUP(D5,DB!A:G,7,0),"")</f>
        <v>Dead</v>
      </c>
      <c r="K5" s="98" t="s">
        <v>39115</v>
      </c>
      <c r="L5" s="92" t="str">
        <f>IFERROR(VLOOKUP(D5,DB!A:I,9,0),"")</f>
        <v>Latis</v>
      </c>
    </row>
    <row r="6" spans="1:16" ht="15" customHeight="1">
      <c r="A6" s="135"/>
      <c r="B6" s="135" t="str">
        <f>IFERROR(VLOOKUP(D6,DB!A:K,11,0),"")</f>
        <v/>
      </c>
      <c r="C6" s="94"/>
      <c r="D6" s="92"/>
      <c r="E6" s="95"/>
      <c r="F6" s="96"/>
      <c r="G6" s="97">
        <f ca="1">IFERROR(NOW()-F6,"")</f>
        <v>45973.520007060186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45973.520007060186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45973.520007060186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45973.520007060186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45973.520007060186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45973.520007060186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45973.520007060186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45973.520007060186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45973.520007060186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45973.520007060186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45973.520007060186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45973.520007060186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45973.520007060186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45973.520007060186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45973.520007060186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45973.520007060186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45973.520007060186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45973.520007060186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45973.520007060186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45973.520007060186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45973.520007060186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45973.520007060186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45973.520007060186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45973.520007060186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45973.520007060186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45973.520007060186</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45973.520007060186</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45973.520007060186</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45973.520007060186</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45973.520007060186</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45973.520007060186</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45973.520007060186</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45973.520007060186</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81.687946874997579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47.331129745369253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23" ca="1" si="1">IFERROR(NOW()-F4,"")</f>
        <v>24.858895949073485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ca="1" si="1"/>
        <v>45973.520007060186</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45973.520007060186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45973.520007060186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45973.520007060186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45973.520007060186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45973.520007060186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45973.520007060186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45973.520007060186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45973.520007060186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45973.520007060186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45973.520007060186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45973.520007060186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45973.520007060186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45973.520007060186</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45973.520007060186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45973.520007060186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45973.520007060186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45973.520007060186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45973.520007060186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45973.520007060186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45973.520007060186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45973.520007060186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45973.520007060186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45973.520007060186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45973.520007060186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45973.520007060186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45973.520007060186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45973.520007060186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45973.520007060186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45973.520007060186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45973.520007060186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45973.520007060186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45973.520007060186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45973.520007060186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45973.520007060186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45973.520007060186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45973.520007060186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45973.520007060186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45973.520007060186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45973.520007060186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45973.520007060186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45973.520007060186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45973.520007060186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45973.520007060186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45973.520007060186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45973.520007060186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45973.520007060186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45973.520007060186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45973.520007060186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45973.520007060186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45973.520007060186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45973.520007060186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45973.520007060186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45973.520007060186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45973.520007060186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45973.520007060186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45973.520007060186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45973.520007060186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45973.520007060186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45973.520007060186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45973.520007060186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45973.520007060186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45973.520007060186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45973.520007060186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45973.520007060186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45973.520007060186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45973.520007060186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45973.520007060186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45973.520007060186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45973.520007060186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45973.520007060186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45973.520007060186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45973.520007060186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45973.520007060186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45973.520007060186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45973.520007060186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45973.520007060186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45973.520007060186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45973.520007060186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45973.520007060186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45973.520007060186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45973.520007060186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45973.520007060186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45973.520007060186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45973.520007060186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45973.520007060186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45973.520007060186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45973.520007060186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45973.520007060186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45973.520007060186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45973.520007060186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45973.520007060186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45973.520007060186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45973.520007060186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45973.520007060186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45973.520007060186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45973.520007060186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45973.520007060186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45973.520007060186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45973.520007060186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45973.520007060186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45973.520007060186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45973.520007060186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45973.520007060186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45973.520007060186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45973.520007060186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45973.520007060186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45973.520007060186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45973.520007060186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45973.520007060186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45973.520007060186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45973.520007060186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45973.520007060186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45973.520007060186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45973.520007060186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45973.520007060186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45973.520007060186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45973.520007060186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45973.520007060186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45973.520007060186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45973.520007060186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45973.520007060186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45973.520007060186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45973.520007060186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45973.520007060186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45973.520007060186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45973.520007060186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45973.520007060186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45973.520007060186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45973.520007060186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45973.520007060186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45973.520007060186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45973.520007060186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45973.520007060186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45973.520007060186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45973.520007060186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45973.520007060186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45973.520007060186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45973.520007060186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45973.520007060186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45973.520007060186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45973.520007060186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45973.520007060186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45973.520007060186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45973.520007060186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45973.520007060186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45973.520007060186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45973.520007060186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45973.520007060186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45973.520007060186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45973.520007060186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45973.520007060186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45973.520007060186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45973.520007060186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45973.520007060186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45973.520007060186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45973.520007060186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45973.520007060186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45973.520007060186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45973.520007060186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45973.520007060186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45973.520007060186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45973.520007060186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45973.520007060186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45973.520007060186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45973.520007060186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45973.520007060186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45973.520007060186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45973.520007060186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45973.520007060186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45973.520007060186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45973.520007060186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45973.520007060186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45973.520007060186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45973.520007060186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45973.520007060186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45973.520007060186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45973.520007060186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45973.520007060186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45973.520007060186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45973.520007060186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45973.520007060186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45973.520007060186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45973.520007060186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45973.520007060186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45973.520007060186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45973.520007060186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45973.520007060186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45973.520007060186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45973.520007060186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45973.520007060186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45973.520007060186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45973.520007060186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45973.520007060186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45973.520007060186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45973.520007060186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45973.520007060186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45973.520007060186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45973.520007060186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45973.520007060186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45973.520007060186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45973.520007060186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45973.520007060186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45973.520007060186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45973.520007060186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45973.520007060186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45973.520007060186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45973.520007060186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45973.520007060186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45973.520007060186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45973.520007060186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45973.520007060186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45973.520007060186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45973.520007060186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45973.520007060186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45973.520007060186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45973.520007060186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45973.520007060186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45973.520007060186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45973.520007060186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45973.520007060186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45973.520007060186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45973.520007060186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45973.520007060186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45973.520007060186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45973.520007060186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45973.520007060186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45973.520007060186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45973.520007060186</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39124</v>
      </c>
      <c r="B2" s="141" t="str">
        <f>IFERROR(VLOOKUP(D2,DB!A:K,11,0),"")</f>
        <v>R6</v>
      </c>
      <c r="C2" s="142">
        <v>1</v>
      </c>
      <c r="D2" s="141" t="s">
        <v>30913</v>
      </c>
      <c r="E2" s="124" t="s">
        <v>39021</v>
      </c>
      <c r="F2" s="157">
        <v>45973.331250000003</v>
      </c>
      <c r="G2" s="105">
        <f t="shared" ref="G2:G61" ca="1" si="0">IFERROR(NOW()-F2,"-")</f>
        <v>0.18875706018297933</v>
      </c>
      <c r="H2" s="143">
        <v>45973.190428240741</v>
      </c>
      <c r="I2" s="141" t="str">
        <f>IFERROR(VLOOKUP(D2,DB!A:F,6,0),"")</f>
        <v>SCECO</v>
      </c>
      <c r="J2" s="141" t="str">
        <f>IFERROR(VLOOKUP(D2,DB!A:G,7,0),"")</f>
        <v>Good</v>
      </c>
      <c r="K2" s="144" t="s">
        <v>39125</v>
      </c>
      <c r="L2" s="145" t="str">
        <f>IFERROR(VLOOKUP(D2,DB!A:I,9,0),"")</f>
        <v>Latis</v>
      </c>
    </row>
    <row r="3" spans="1:16382" ht="31.5" customHeight="1">
      <c r="A3" s="140" t="s">
        <v>39126</v>
      </c>
      <c r="B3" s="141" t="str">
        <f>IFERROR(VLOOKUP(D3,DB!A:K,11,0),"")</f>
        <v>R6</v>
      </c>
      <c r="C3" s="142">
        <v>2</v>
      </c>
      <c r="D3" s="164" t="s">
        <v>34266</v>
      </c>
      <c r="E3" s="124" t="s">
        <v>39021</v>
      </c>
      <c r="F3" s="143">
        <v>45973.434479166666</v>
      </c>
      <c r="G3" s="105">
        <f t="shared" ca="1" si="0"/>
        <v>8.5527893519611098E-2</v>
      </c>
      <c r="H3" s="143">
        <v>45973.425208333334</v>
      </c>
      <c r="I3" s="141" t="str">
        <f>IFERROR(VLOOKUP(D3,DB!A:F,6,0),"")</f>
        <v>SCECO</v>
      </c>
      <c r="J3" s="141" t="str">
        <f>IFERROR(VLOOKUP(D3,DB!A:G,7,0),"")</f>
        <v>Dead</v>
      </c>
      <c r="K3" s="144" t="s">
        <v>39127</v>
      </c>
      <c r="L3" s="145" t="str">
        <f>IFERROR(VLOOKUP(D3,DB!A:I,9,0),"")</f>
        <v>Latis</v>
      </c>
    </row>
    <row r="4" spans="1:16382" ht="31.5" customHeight="1">
      <c r="A4" s="140" t="s">
        <v>39128</v>
      </c>
      <c r="B4" s="141" t="str">
        <f>IFERROR(VLOOKUP(D4,DB!A:K,11,0),"")</f>
        <v>R6</v>
      </c>
      <c r="C4" s="142">
        <v>1</v>
      </c>
      <c r="D4" s="61" t="s">
        <v>33746</v>
      </c>
      <c r="E4" s="124" t="s">
        <v>39021</v>
      </c>
      <c r="F4" s="143"/>
      <c r="G4" s="105">
        <f t="shared" ca="1" si="0"/>
        <v>45973.520007060186</v>
      </c>
      <c r="H4" s="143">
        <v>45973.460011574076</v>
      </c>
      <c r="I4" s="141" t="str">
        <f>IFERROR(VLOOKUP(D4,DB!A:F,6,0),"")</f>
        <v>SCECO</v>
      </c>
      <c r="J4" s="141" t="str">
        <f>IFERROR(VLOOKUP(D4,DB!A:G,7,0),"")</f>
        <v>Dead</v>
      </c>
      <c r="K4" s="144" t="s">
        <v>39129</v>
      </c>
      <c r="L4" s="145" t="str">
        <f>IFERROR(VLOOKUP(D4,DB!A:I,9,0),"")</f>
        <v>Latis</v>
      </c>
    </row>
    <row r="5" spans="1:16382" ht="31.5" customHeight="1">
      <c r="A5" s="140"/>
      <c r="B5" s="141" t="str">
        <f>IFERROR(VLOOKUP(D5,DB!A:K,11,0),"")</f>
        <v/>
      </c>
      <c r="C5" s="142"/>
      <c r="D5" s="141"/>
      <c r="E5" s="124"/>
      <c r="F5" s="143"/>
      <c r="G5" s="105">
        <f t="shared" ca="1" si="0"/>
        <v>45973.520007060186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45973.520007060186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45973.520007060186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45973.520007060186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45973.520007060186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45973.520007060186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45973.520007060186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45973.520007060186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45973.520007060186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45973.520007060186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45973.520007060186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45973.520007060186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45973.520007060186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45973.520007060186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45973.520007060186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45973.520007060186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45973.520007060186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45973.520007060186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45973.520007060186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45973.520007060186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45973.520007060186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45973.520007060186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45973.520007060186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45973.520007060186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45973.520007060186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45973.520007060186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45973.520007060186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45973.520007060186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45973.520007060186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45973.520007060186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45973.520007060186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45973.520007060186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45973.520007060186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45973.520007060186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45973.520007060186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45973.520007060186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45973.520007060186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45973.520007060186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45973.520007060186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45973.520007060186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45973.520007060186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45973.520007060186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45973.520007060186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45973.520007060186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45973.520007060186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45973.520007060186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45973.520007060186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45973.520007060186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45973.520007060186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45973.520007060186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45973.520007060186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45973.520007060186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45973.520007060186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45973.520007060186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45973.520007060186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45973.520007060186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45973.520007060186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45973.520007060186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45973.520007060186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45973.520007060186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45973.520007060186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45973.520007060186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45973.520007060186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45973.520007060186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45973.520007060186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45973.520007060186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45973.520007060186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45973.520007060186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45973.520007060186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45973.520007060186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45973.520007060186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45973.520007060186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45973.520007060186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45973.520007060186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45973.520007060186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45973.520007060186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45973.520007060186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45973.520007060186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45973.520007060186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45973.520007060186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45973.520007060186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45973.520007060186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45973.520007060186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45973.520007060186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45973.520007060186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45973.520007060186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45973.520007060186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45973.520007060186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45973.520007060186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45973.520007060186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45973.520007060186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45973.520007060186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45973.520007060186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45973.520007060186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45973.520007060186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45973.520007060186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45973.520007060186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45973.520007060186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45973.520007060186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45973.520007060186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45973.520007060186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45973.520007060186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45973.520007060186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45973.520007060186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45973.520007060186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45973.520007060186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45973.520007060186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45973.520007060186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45973.520007060186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45973.520007060186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45973.520007060186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45973.520007060186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45973.520007060186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45973.520007060186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45973.520007060186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45973.520007060186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45973.520007060186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45973.520007060186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45973.520007060186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45973.520007060186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45973.520007060186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45973.520007060186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45973.520007060186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45973.520007060186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45973.520007060186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45973.520007060186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45973.520007060186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45973.520007060186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45973.520007060186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45973.520007060186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45973.520007060186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45973.520007060186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45973.520007060186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45973.520007060186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45973.520007060186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45973.520007060186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45973.520007060186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45973.520007060186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45973.520007060186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45973.520007060186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45973.520007060186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45973.520007060186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45973.520007060186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45973.520007060186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45973.520007060186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45973.520007060186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45973.520007060186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45973.520007060186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45973.520007060186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45973.520007060186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45973.520007060186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45973.520007060186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45973.520007060186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45973.520007060186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45973.520007060186</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2025-11-12T09:31:40Z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