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78" documentId="120_S{2AC9BD13-BADA-5192-A53E-5A8FF88502F6}" xr6:coauthVersionLast="47" xr6:coauthVersionMax="47" xr10:uidLastSave="{FBB9156F-D50E-4FF3-9CE9-0B08DF5B106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<sst xmlns="http://schemas.openxmlformats.org/spreadsheetml/2006/main" count="180274" uniqueCount="39121">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</sst>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317.73202210648014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2.6860069439862855E-2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45980.680448032406</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45980.680448032406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45980.680448032406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45980.680448032406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45980.680448032406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45980.680448032406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45980.680448032406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45980.680448032406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45980.680448032406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45980.680448032406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45980.680448032406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45980.680448032406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45980.680448032406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45980.680448032406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45980.680448032406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45980.680448032406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45980.680448032406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45980.680448032406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45980.680448032406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45980.680448032406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45980.680448032406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45980.680448032406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45980.680448032406</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45980.680448032406</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45980.680448032406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45980.680448032406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45980.680448032406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45980.680448032406</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45980.680448032406</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45980.680448032406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45980.680448032406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45980.680448032406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45980.680448032406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45980.680448032406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45980.680448032406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45980.680448032406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45980.680448032406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45980.680448032406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45980.680448032406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45980.680448032406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45980.680448032406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45980.680448032406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45980.680448032406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45980.680448032406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45980.680448032406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45980.680448032406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45980.680448032406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45980.680448032406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45980.680448032406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45980.680448032406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45980.680448032406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45980.680448032406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45980.680448032406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45980.680448032406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45980.680448032406</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155.68061006944481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45980.680448032406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45980.680448032406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45980.680448032406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45980.680448032406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45980.680448032406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45980.680448032406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45980.680448032406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45980.680448032406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45980.680448032406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45980.680448032406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45980.680448032406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45980.680448032406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45980.680448032406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45980.680448032406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45980.680448032406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45980.680448032406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45980.680448032406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45980.680448032406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45980.680448032406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45980.680448032406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45980.680448032406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45980.680448032406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45980.680448032406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45980.680448032406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45980.680448032406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45980.680448032406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45980.680448032406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45980.680448032406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45980.680448032406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45980.680448032406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45980.680448032406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45980.680448032406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45980.680448032406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45980.680448032406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45980.680448032406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45980.680448032406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45980.680448032406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45980.680448032406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45980.680448032406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45980.680448032406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45980.680448032406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45980.680448032406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45980.680448032406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45980.680448032406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45980.680448032406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45980.680448032406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45980.680448032406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45980.680448032406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45980.680448032406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45980.680448032406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45980.680448032406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45980.680448032406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45980.680448032406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45980.680448032406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45980.680448032406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45980.680448032406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45980.680448032406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45980.680448032406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45980.680448032406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45980.680448032406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45980.680448032406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45980.680448032406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45980.680448032406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45980.680448032406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45980.680448032406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45980.680448032406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45980.680448032406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45980.680448032406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45980.680448032406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45980.680448032406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45980.680448032406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45980.680448032406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45980.680448032406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45980.680448032406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45980.680448032406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45980.680448032406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45980.680448032406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45980.680448032406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45980.680448032406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45980.680448032406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45980.680448032406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45980.680448032406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45980.680448032406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45980.680448032406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45980.680448032406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45980.680448032406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45980.680448032406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45980.680448032406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45980.680448032406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45980.680448032406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45980.680448032406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45980.680448032406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45980.680448032406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45980.680448032406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45980.680448032406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45980.680448032406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45980.680448032406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45980.680448032406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45980.680448032406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45980.680448032406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45980.680448032406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45980.680448032406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45980.680448032406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45980.680448032406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45980.680448032406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45980.680448032406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45980.680448032406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45980.680448032406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45980.680448032406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45980.680448032406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45980.680448032406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45980.680448032406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45980.680448032406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45980.680448032406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45980.680448032406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45980.680448032406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45980.680448032406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45980.680448032406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45980.680448032406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45980.680448032406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45980.680448032406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45980.680448032406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45980.680448032406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45980.680448032406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45980.680448032406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45980.680448032406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45980.680448032406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45980.680448032406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45980.680448032406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45980.680448032406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45980.680448032406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45980.680448032406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45980.680448032406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45980.680448032406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45980.680448032406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45980.680448032406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45980.680448032406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45980.680448032406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45980.680448032406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45980.680448032406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45980.680448032406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45980.680448032406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45980.680448032406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45980.680448032406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45980.680448032406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45980.680448032406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45980.680448032406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45980.680448032406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45980.680448032406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45980.680448032406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45980.680448032406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45980.680448032406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45980.680448032406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45980.680448032406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45980.680448032406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45980.680448032406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45980.680448032406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45980.680448032406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45980.680448032406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45980.680448032406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45980.680448032406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45980.680448032406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45980.680448032406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45980.680448032406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45980.680448032406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45980.680448032406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45980.680448032406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45980.680448032406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45980.680448032406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45980.680448032406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45980.680448032406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45980.680448032406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45980.680448032406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45980.680448032406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45980.680448032406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45980.680448032406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45980.680448032406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45980.680448032406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45980.680448032406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45980.680448032406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45980.680448032406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45980.680448032406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45980.680448032406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45980.680448032406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45980.680448032406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45980.680448032406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45980.680448032406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45980.680448032406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45980.680448032406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45980.680448032406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45980.680448032406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45980.680448032406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45980.680448032406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45980.680448032406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45980.680448032406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45980.680448032406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45980.680448032406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45980.680448032406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45980.680448032406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45980.680448032406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45980.680448032406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45980.680448032406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45980.680448032406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45980.680448032406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45980.680448032406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45980.680448032406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45980.680448032406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45980.680448032406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45980.680448032406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45980.680448032406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45980.680448032406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45980.680448032406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45980.680448032406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45980.680448032406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45980.680448032406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45980.680448032406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45980.680448032406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45980.680448032406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45980.680448032406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45980.680448032406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45980.680448032406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45980.680448032406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45980.680448032406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45980.680448032406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45980.680448032406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45980.680448032406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45980.680448032406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45980.680448032406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45980.680448032406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45980.680448032406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45980.680448032406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45980.680448032406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45980.680448032406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45980.680448032406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45980.680448032406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45980.680448032406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45980.680448032406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45980.680448032406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45980.680448032406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45980.680448032406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45980.680448032406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45980.680448032406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45980.680448032406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45980.680448032406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45980.680448032406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45980.680448032406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45980.680448032406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45980.680448032406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45980.680448032406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45980.680448032406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45980.680448032406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45980.680448032406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45980.680448032406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45980.680448032406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45980.680448032406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45980.680448032406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45980.680448032406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45980.680448032406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45980.680448032406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45980.680448032406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45980.680448032406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45980.680448032406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45980.680448032406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45980.680448032406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45980.680448032406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45980.680448032406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45980.680448032406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45980.680448032406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45980.680448032406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45980.680448032406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45980.680448032406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45980.680448032406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45980.680448032406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45980.680448032406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45980.680448032406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45980.680448032406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45980.680448032406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45980.680448032406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45980.680448032406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45980.680448032406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45980.680448032406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45980.680448032406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45980.680448032406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45980.680448032406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45980.680448032406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45980.680448032406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45980.680448032406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45980.680448032406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45980.680448032406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45980.680448032406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45980.680448032406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45980.680448032406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45980.680448032406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45980.680448032406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45980.680448032406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45980.680448032406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45980.680448032406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45980.680448032406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45980.680448032406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45980.680448032406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45980.680448032406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45980.680448032406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45980.680448032406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45980.680448032406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45980.680448032406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45980.680448032406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45980.680448032406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45980.680448032406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45980.680448032406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45980.680448032406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45980.680448032406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45980.680448032406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45980.680448032406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45980.680448032406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45980.680448032406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45980.680448032406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45980.680448032406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45980.680448032406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45980.680448032406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45980.680448032406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45980.680448032406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45980.680448032406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45980.680448032406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45980.680448032406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45980.680448032406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45980.680448032406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45980.680448032406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45980.680448032406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45980.680448032406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45980.680448032406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45980.680448032406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45980.680448032406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45980.680448032406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45980.680448032406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45980.680448032406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45980.680448032406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45980.680448032406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45980.680448032406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45980.680448032406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45980.680448032406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45980.680448032406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45980.680448032406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45980.680448032406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45980.680448032406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45980.680448032406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45980.680448032406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45980.680448032406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45980.680448032406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45980.680448032406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45980.680448032406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45980.680448032406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45980.680448032406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45980.680448032406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45980.680448032406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45980.680448032406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45980.680448032406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45980.680448032406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45980.680448032406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45980.680448032406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45980.680448032406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45980.680448032406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45980.680448032406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45980.680448032406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45980.680448032406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45980.680448032406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45980.680448032406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45980.680448032406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45980.680448032406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45980.680448032406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45980.680448032406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45980.680448032406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45980.680448032406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45980.680448032406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45980.680448032406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45980.680448032406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45980.680448032406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45980.680448032406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45980.680448032406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45980.680448032406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45980.680448032406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45980.680448032406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45980.680448032406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45980.680448032406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45980.680448032406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45980.680448032406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45980.680448032406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45980.680448032406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45980.680448032406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45980.680448032406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45980.680448032406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45980.680448032406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45980.680448032406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45980.680448032406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45980.680448032406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45980.680448032406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45980.680448032406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45980.680448032406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45980.680448032406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45980.680448032406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45980.680448032406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45980.680448032406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45980.680448032406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45980.680448032406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45980.680448032406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45980.680448032406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45980.680448032406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45980.680448032406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45980.680448032406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45980.680448032406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45980.680448032406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45980.680448032406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45980.680448032406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45980.680448032406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45980.680448032406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45980.680448032406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45980.680448032406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45980.680448032406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45980.680448032406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45980.680448032406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45980.680448032406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45980.680448032406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45980.680448032406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45980.680448032406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45980.680448032406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45980.680448032406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45980.680448032406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45980.680448032406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45980.680448032406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45980.680448032406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45980.680448032406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45980.680448032406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45980.680448032406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45980.680448032406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45980.680448032406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45980.680448032406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45980.680448032406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45980.680448032406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45980.680448032406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45980.680448032406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45980.680448032406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45980.680448032406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45980.680448032406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45980.680448032406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45980.680448032406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45980.680448032406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45980.680448032406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45980.680448032406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45980.680448032406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45980.680448032406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45980.680448032406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45980.680448032406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45980.680448032406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45980.680448032406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45980.680448032406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45980.680448032406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45980.680448032406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45980.680448032406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45980.680448032406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45980.680448032406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45980.680448032406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45980.680448032406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45980.680448032406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45980.680448032406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45980.680448032406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45980.680448032406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45980.680448032406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45980.680448032406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45980.680448032406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45980.680448032406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45980.680448032406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45980.680448032406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45980.680448032406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45980.680448032406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45980.680448032406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45980.680448032406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45980.680448032406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45980.680448032406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45980.680448032406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45980.680448032406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45980.680448032406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45980.680448032406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45980.680448032406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45980.680448032406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45980.680448032406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45980.680448032406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45980.680448032406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45980.680448032406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45980.680448032406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45980.680448032406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45980.680448032406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45980.680448032406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45980.680448032406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45980.680448032406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45980.680448032406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45980.680448032406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45980.680448032406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45980.680448032406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45980.680448032406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45980.680448032406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45980.680448032406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45980.680448032406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45980.680448032406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45980.680448032406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45980.680448032406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45980.680448032406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45980.680448032406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45980.680448032406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45980.680448032406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45980.680448032406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45980.680448032406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45980.680448032406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45980.680448032406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45980.680448032406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45980.680448032406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45980.680448032406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45980.680448032406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45980.680448032406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45980.680448032406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45980.680448032406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45980.680448032406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45980.680448032406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45980.680448032406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45980.680448032406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45980.680448032406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45980.680448032406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45980.680448032406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45980.680448032406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45980.680448032406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45980.680448032406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45980.680448032406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45980.680448032406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45980.680448032406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45980.680448032406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45980.680448032406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45980.680448032406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45980.680448032406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45980.680448032406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45980.680448032406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45980.680448032406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45980.680448032406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45980.680448032406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45980.680448032406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45980.680448032406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45980.680448032406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45980.680448032406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45980.680448032406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45980.680448032406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45980.680448032406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45980.680448032406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45980.680448032406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45980.680448032406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45980.680448032406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45980.680448032406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45980.680448032406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45980.680448032406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45980.680448032406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45980.680448032406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45980.680448032406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45980.680448032406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45980.680448032406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45980.680448032406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45980.680448032406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45980.680448032406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45980.680448032406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45980.680448032406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45980.680448032406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45980.680448032406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45980.680448032406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45980.680448032406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45980.680448032406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45980.680448032406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45980.680448032406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45980.680448032406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45980.680448032406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45980.680448032406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45980.680448032406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45980.680448032406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45980.680448032406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45980.680448032406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45980.680448032406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45980.680448032406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45980.680448032406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45980.680448032406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45980.680448032406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45980.680448032406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45980.680448032406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45980.680448032406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45980.680448032406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45980.680448032406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45980.680448032406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45980.680448032406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45980.680448032406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45980.680448032406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45980.680448032406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45980.680448032406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45980.680448032406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45980.680448032406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45980.680448032406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45980.680448032406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45980.680448032406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45980.680448032406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45980.680448032406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45980.680448032406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45980.680448032406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45980.680448032406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45980.680448032406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45980.680448032406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45980.680448032406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45980.680448032406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45980.680448032406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45980.680448032406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45980.680448032406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45980.680448032406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45980.680448032406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45980.680448032406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45980.680448032406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45980.680448032406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45980.680448032406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45980.680448032406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45980.680448032406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45980.680448032406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45980.680448032406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45980.680448032406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45980.680448032406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45980.680448032406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45980.680448032406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45980.680448032406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45980.680448032406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45980.680448032406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45980.680448032406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45980.680448032406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45980.680448032406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45980.680448032406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45980.680448032406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45980.680448032406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45980.680448032406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45980.680448032406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45980.680448032406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45980.680448032406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45980.680448032406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45980.680448032406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45980.680448032406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45980.680448032406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45980.680448032406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45980.680448032406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45980.680448032406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45980.680448032406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45980.680448032406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45980.680448032406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45980.680448032406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45980.680448032406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45980.680448032406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45980.680448032406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45980.680448032406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45980.680448032406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45980.680448032406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45980.680448032406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45980.680448032406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45980.680448032406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45980.680448032406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45980.680448032406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45980.680448032406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45980.680448032406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45980.680448032406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45980.680448032406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45980.680448032406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45980.680448032406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45980.680448032406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45980.680448032406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45980.680448032406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45980.680448032406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45980.680448032406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45980.680448032406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45980.680448032406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45980.680448032406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45980.680448032406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45980.680448032406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45980.680448032406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45980.680448032406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45980.680448032406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45980.680448032406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45980.680448032406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45980.680448032406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45980.680448032406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45980.680448032406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45980.680448032406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45980.680448032406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45980.680448032406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45980.680448032406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45980.680448032406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45980.680448032406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45980.680448032406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45980.680448032406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45980.680448032406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45980.680448032406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45980.680448032406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45980.680448032406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45980.680448032406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45980.680448032406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45980.680448032406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45980.680448032406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45980.680448032406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45980.680448032406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45980.680448032406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45980.680448032406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45980.680448032406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45980.680448032406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45980.680448032406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45980.680448032406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45980.680448032406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45980.680448032406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45980.680448032406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45980.680448032406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45980.680448032406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45980.680448032406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45980.680448032406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45980.680448032406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45980.680448032406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45980.680448032406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45980.680448032406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45980.680448032406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45980.680448032406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45980.680448032406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45980.680448032406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45980.680448032406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45980.680448032406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45980.680448032406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45980.680448032406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45980.680448032406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45980.680448032406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45980.680448032406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45980.680448032406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45980.680448032406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45980.680448032406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45980.680448032406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45980.680448032406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45980.680448032406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45980.680448032406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45980.680448032406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45980.680448032406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45980.680448032406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45980.680448032406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45980.680448032406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45980.680448032406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45980.680448032406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45980.680448032406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45980.680448032406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45980.680448032406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45980.680448032406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45980.680448032406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45980.680448032406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45980.680448032406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45980.680448032406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45980.680448032406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45980.680448032406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45980.680448032406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45980.680448032406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45980.680448032406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45980.680448032406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45980.680448032406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45980.680448032406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45980.680448032406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45980.680448032406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45980.680448032406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45980.680448032406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45980.680448032406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45980.680448032406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45980.680448032406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45980.680448032406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45980.680448032406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45980.680448032406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45980.680448032406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45980.680448032406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45980.680448032406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45980.680448032406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45980.680448032406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45980.680448032406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45980.680448032406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45980.680448032406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45980.680448032406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45980.680448032406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45980.680448032406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45980.680448032406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45980.680448032406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45980.680448032406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45980.680448032406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45980.680448032406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45980.680448032406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45980.680448032406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45980.680448032406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45980.680448032406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45980.680448032406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45980.680448032406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45980.680448032406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45980.680448032406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45980.680448032406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45980.680448032406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45980.680448032406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45980.680448032406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45980.680448032406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45980.680448032406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45980.680448032406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45980.680448032406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45980.680448032406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45980.680448032406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45980.680448032406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45980.680448032406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45980.680448032406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45980.680448032406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45980.680448032406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45980.680448032406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45980.680448032406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45980.680448032406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45980.680448032406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45980.680448032406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45980.680448032406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45980.680448032406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45980.680448032406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45980.680448032406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45980.680448032406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45980.680448032406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45980.680448032406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45980.680448032406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45980.680448032406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45980.680448032406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45980.680448032406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45980.680448032406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45980.680448032406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45980.680448032406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45980.680448032406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45980.680448032406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45980.680448032406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45980.680448032406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45980.680448032406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45980.680448032406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45980.680448032406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45980.680448032406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45980.680448032406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45980.680448032406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45980.680448032406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45980.680448032406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45980.680448032406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45980.680448032406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45980.680448032406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45980.680448032406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45980.680448032406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45980.680448032406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45980.680448032406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45980.680448032406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45980.680448032406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45980.680448032406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45980.680448032406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45980.680448032406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45980.680448032406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45980.680448032406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45980.680448032406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45980.680448032406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45980.680448032406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45980.680448032406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45980.680448032406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45980.680448032406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45980.680448032406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45980.680448032406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45980.680448032406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45980.680448032406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45980.680448032406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45980.680448032406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45980.680448032406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45980.680448032406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45980.680448032406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45980.680448032406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45980.680448032406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45980.680448032406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45980.680448032406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45980.680448032406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45980.680448032406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45980.680448032406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45980.680448032406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45980.680448032406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45980.680448032406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45980.680448032406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45980.680448032406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45980.680448032406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45980.680448032406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45980.680448032406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45980.680448032406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45980.680448032406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45980.680448032406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45980.680448032406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45980.680448032406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45980.680448032406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45980.680448032406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45980.680448032406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45980.680448032406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45980.680448032406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45980.680448032406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45980.680448032406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45980.680448032406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45980.680448032406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45980.680448032406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45980.680448032406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45980.680448032406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45980.680448032406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45980.680448032406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45980.680448032406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45980.680448032406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45980.680448032406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45980.680448032406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45980.680448032406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45980.680448032406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45980.680448032406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45980.680448032406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45980.680448032406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45980.680448032406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45980.680448032406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45980.680448032406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45980.680448032406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45980.680448032406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45980.680448032406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45980.680448032406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45980.680448032406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45980.680448032406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45980.680448032406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45980.680448032406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45980.680448032406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45980.680448032406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45980.680448032406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45980.680448032406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45980.680448032406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45980.680448032406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45980.680448032406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45980.680448032406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45980.680448032406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45980.680448032406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45980.680448032406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45980.680448032406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45980.680448032406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45980.680448032406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45980.680448032406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45980.680448032406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45980.680448032406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45980.680448032406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45980.680448032406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45980.680448032406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45980.680448032406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45980.680448032406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45980.680448032406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45980.680448032406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45980.680448032406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45980.680448032406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45980.680448032406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45980.680448032406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45980.680448032406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45980.680448032406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45980.680448032406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45980.680448032406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45980.680448032406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45980.680448032406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45980.680448032406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45980.680448032406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45980.680448032406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45980.680448032406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45980.680448032406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45980.680448032406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45980.680448032406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45980.680448032406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45980.680448032406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45980.680448032406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45980.680448032406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45980.680448032406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45980.680448032406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45980.680448032406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45980.680448032406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45980.680448032406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45980.680448032406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45980.680448032406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45980.680448032406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45980.680448032406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45980.680448032406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45980.680448032406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45980.680448032406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45980.680448032406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45980.680448032406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45980.680448032406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45980.680448032406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45980.680448032406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45980.680448032406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45980.680448032406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45980.680448032406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45980.680448032406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45980.680448032406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45980.680448032406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45980.680448032406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45980.680448032406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45980.680448032406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45980.680448032406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45980.680448032406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45980.680448032406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45980.680448032406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45980.680448032406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45980.680448032406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45980.680448032406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45980.680448032406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45980.680448032406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45980.680448032406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45980.680448032406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45980.680448032406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45980.680448032406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45980.680448032406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45980.680448032406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45980.680448032406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45980.680448032406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45980.680448032406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45980.680448032406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45980.680448032406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45980.680448032406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45980.680448032406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45980.680448032406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45980.680448032406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45980.680448032406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45980.680448032406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45980.680448032406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45980.680448032406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45980.680448032406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45980.680448032406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45980.680448032406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45980.680448032406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45980.680448032406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45980.680448032406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45980.680448032406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45980.680448032406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45980.680448032406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45980.680448032406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45980.680448032406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45980.680448032406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45980.680448032406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45980.680448032406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45980.680448032406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45980.680448032406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45980.680448032406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45980.680448032406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45980.680448032406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45980.680448032406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45980.680448032406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45980.680448032406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45980.680448032406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45980.680448032406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45980.680448032406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45980.680448032406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45980.680448032406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45980.680448032406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45980.680448032406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45980.680448032406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45980.680448032406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45980.680448032406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45980.680448032406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45980.680448032406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45980.680448032406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45980.680448032406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45980.680448032406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45980.680448032406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45980.680448032406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45980.680448032406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45980.680448032406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45980.680448032406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45980.680448032406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45980.680448032406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45980.680448032406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45980.680448032406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45980.680448032406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45980.680448032406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45980.680448032406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45980.680448032406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45980.680448032406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45980.680448032406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45980.680448032406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45980.680448032406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45980.680448032406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45980.680448032406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45980.680448032406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45980.680448032406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45980.680448032406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45980.680448032406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45980.680448032406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45980.680448032406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45980.680448032406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45980.680448032406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45980.680448032406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45980.680448032406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45980.680448032406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45980.680448032406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45980.680448032406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45980.680448032406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45980.680448032406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45980.680448032406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45980.680448032406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45980.680448032406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45980.680448032406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45980.680448032406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45980.680448032406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45980.680448032406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45980.680448032406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45980.680448032406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45980.680448032406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45980.680448032406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45980.680448032406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45980.680448032406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45980.680448032406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45980.680448032406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45980.680448032406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45980.680448032406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45980.680448032406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45980.680448032406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45980.680448032406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45980.680448032406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45980.680448032406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45980.680448032406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45980.680448032406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45980.680448032406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45980.680448032406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45980.680448032406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45980.680448032406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45980.680448032406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45980.680448032406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45980.680448032406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45980.680448032406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45980.680448032406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45980.680448032406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45980.680448032406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45980.680448032406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45980.680448032406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45980.680448032406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45980.680448032406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45980.680448032406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45980.680448032406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45980.680448032406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45980.680448032406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45980.680448032406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45980.680448032406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45980.680448032406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45980.680448032406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45980.680448032406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45980.680448032406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45980.680448032406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45980.680448032406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45980.680448032406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45980.680448032406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45980.680448032406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45980.680448032406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45980.680448032406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45980.680448032406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45980.680448032406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45980.680448032406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45980.680448032406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45980.680448032406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45980.680448032406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45980.680448032406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45980.680448032406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45980.680448032406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277.19973043981008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9.3133217589638662E-2</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
      </c>
      <c r="C4" s="93"/>
      <c r="D4" s="91"/>
      <c r="E4" s="94"/>
      <c r="F4" s="95"/>
      <c r="G4" s="96">
        <f t="shared" ca="1" si="0"/>
        <v>45980.680448032406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45980.680448032406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45980.680448032406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45980.680448032406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45980.680448032406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45980.680448032406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45980.680448032406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45980.680448032406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45980.680448032406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45980.680448032406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45980.680448032406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45980.680448032406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45980.680448032406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45980.680448032406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45980.680448032406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45980.680448032406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45980.680448032406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45980.680448032406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45980.680448032406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45980.680448032406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45980.680448032406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45980.680448032406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45980.680448032406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45980.680448032406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45980.680448032406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45980.680448032406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45980.680448032406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45980.680448032406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45980.680448032406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45980.680448032406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45980.680448032406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45980.680448032406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45980.680448032406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45980.680448032406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45980.680448032406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45980.680448032406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45980.680448032406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45980.680448032406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45980.680448032406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45980.680448032406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45980.680448032406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45980.680448032406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45980.680448032406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45980.680448032406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45980.680448032406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45980.680448032406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45980.680448032406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45980.680448032406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45980.680448032406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45980.680448032406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45980.680448032406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45980.680448032406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45980.680448032406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45980.680448032406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45980.680448032406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45980.680448032406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45980.680448032406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45980.680448032406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45980.680448032406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45980.680448032406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45980.680448032406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45980.680448032406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45980.680448032406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45980.680448032406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45980.680448032406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45980.680448032406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45980.680448032406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45980.680448032406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45980.680448032406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45980.680448032406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45980.680448032406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45980.680448032406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45980.680448032406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45980.680448032406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45980.680448032406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45980.680448032406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45980.680448032406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45980.680448032406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45980.680448032406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45980.680448032406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45980.680448032406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45980.680448032406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45980.680448032406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45980.680448032406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45980.680448032406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45980.680448032406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45980.680448032406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45980.680448032406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45980.680448032406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45980.680448032406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45980.680448032406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45980.680448032406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45980.680448032406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45980.680448032406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45980.680448032406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45980.680448032406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45980.680448032406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45980.680448032406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45980.680448032406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45980.680448032406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45980.680448032406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45980.680448032406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45980.680448032406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45980.680448032406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45980.680448032406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45980.680448032406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45980.680448032406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45980.680448032406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45980.680448032406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45980.680448032406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45980.680448032406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45980.680448032406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45980.680448032406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45980.680448032406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45980.680448032406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45980.680448032406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45980.680448032406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45980.680448032406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45980.680448032406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45980.680448032406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45980.680448032406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45980.680448032406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45980.680448032406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45980.680448032406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45980.680448032406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45980.680448032406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45980.680448032406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45980.680448032406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45980.680448032406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45980.680448032406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45980.680448032406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45980.680448032406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45980.680448032406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45980.680448032406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45980.680448032406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45980.680448032406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45980.680448032406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45980.680448032406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45980.680448032406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45980.680448032406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45980.680448032406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45980.680448032406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45980.680448032406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45980.680448032406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45980.680448032406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45980.680448032406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45980.680448032406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45980.680448032406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45980.680448032406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45980.680448032406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45980.680448032406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45980.680448032406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45980.680448032406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45980.680448032406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45980.680448032406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45980.680448032406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45980.680448032406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45980.680448032406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45980.680448032406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45980.680448032406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45980.680448032406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45980.680448032406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45980.680448032406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45980.680448032406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45980.680448032406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45980.680448032406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45980.680448032406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45980.680448032406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45980.680448032406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45980.680448032406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45980.680448032406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45980.680448032406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45980.680448032406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45980.680448032406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45980.680448032406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45980.680448032406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45980.680448032406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45980.680448032406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45980.680448032406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45980.680448032406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45980.680448032406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45980.680448032406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45980.680448032406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45980.680448032406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45980.680448032406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45980.680448032406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45980.680448032406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45980.680448032406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45980.680448032406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45980.680448032406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45980.680448032406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45980.680448032406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45980.680448032406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45980.680448032406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45980.680448032406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45980.680448032406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45980.680448032406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45980.680448032406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45980.680448032406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45980.680448032406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45980.680448032406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45980.680448032406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45980.680448032406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45980.680448032406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45980.680448032406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45980.680448032406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45980.680448032406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45980.680448032406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45980.680448032406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45980.680448032406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45980.680448032406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45980.680448032406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45980.680448032406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45980.680448032406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45980.680448032406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45980.680448032406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45980.680448032406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45980.680448032406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45980.680448032406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45980.680448032406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45980.680448032406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45980.680448032406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45980.680448032406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45980.680448032406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45980.680448032406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45980.680448032406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45980.680448032406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45980.680448032406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45980.680448032406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45980.680448032406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45980.680448032406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45980.680448032406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45980.680448032406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45980.680448032406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45980.680448032406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45980.680448032406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45980.680448032406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45980.680448032406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45980.680448032406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45980.680448032406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45980.680448032406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45980.680448032406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45980.680448032406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45980.680448032406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45980.680448032406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45980.680448032406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45980.680448032406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45980.680448032406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45980.680448032406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45980.680448032406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45980.680448032406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45980.680448032406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45980.680448032406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45980.680448032406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45980.680448032406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45980.680448032406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45980.680448032406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45980.680448032406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45980.680448032406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45980.680448032406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45980.680448032406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45980.680448032406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45980.680448032406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45980.680448032406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45980.680448032406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45980.680448032406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45980.680448032406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45980.680448032406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45980.680448032406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45980.680448032406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45980.680448032406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45980.680448032406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45980.680448032406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45980.680448032406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45980.680448032406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45980.680448032406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45980.680448032406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45980.680448032406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45980.680448032406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45980.680448032406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45980.680448032406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45980.680448032406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45980.680448032406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45980.680448032406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45980.680448032406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45980.680448032406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45980.680448032406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45980.680448032406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45980.680448032406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45980.680448032406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45980.680448032406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45980.680448032406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45980.680448032406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45980.680448032406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45980.680448032406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45980.680448032406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45980.680448032406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45980.680448032406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45980.680448032406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45980.680448032406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45980.680448032406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45980.680448032406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45980.680448032406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45980.680448032406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45980.680448032406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45980.680448032406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45980.680448032406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45980.680448032406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45980.680448032406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45980.680448032406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45980.680448032406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45980.680448032406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45980.680448032406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45980.680448032406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45980.680448032406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45980.680448032406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45980.680448032406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45980.680448032406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45980.680448032406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45980.680448032406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45980.680448032406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45980.680448032406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45980.680448032406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45980.680448032406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45980.680448032406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45980.680448032406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45980.680448032406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45980.680448032406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45980.680448032406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45980.680448032406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45980.680448032406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45980.680448032406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45980.680448032406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45980.680448032406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45980.680448032406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45980.680448032406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45980.680448032406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45980.680448032406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45980.680448032406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45980.680448032406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45980.680448032406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45980.680448032406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45980.680448032406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45980.680448032406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45980.680448032406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45980.680448032406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45980.680448032406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45980.680448032406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45980.680448032406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45980.680448032406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45980.680448032406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45980.680448032406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45980.680448032406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45980.680448032406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45980.680448032406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45980.680448032406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45980.680448032406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45980.680448032406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45980.680448032406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45980.680448032406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45980.680448032406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45980.680448032406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45980.680448032406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45980.680448032406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45980.680448032406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45980.680448032406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45980.680448032406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45980.680448032406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45980.680448032406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45980.680448032406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45980.680448032406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45980.680448032406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45980.680448032406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45980.680448032406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45980.680448032406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45980.680448032406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45980.680448032406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45980.680448032406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45980.680448032406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45980.680448032406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45980.680448032406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45980.680448032406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45980.680448032406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45980.680448032406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45980.680448032406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45980.680448032406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45980.680448032406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45980.680448032406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45980.680448032406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45980.680448032406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45980.680448032406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45980.680448032406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45980.680448032406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45980.680448032406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45980.680448032406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45980.680448032406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45980.680448032406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45980.680448032406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45980.680448032406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45980.680448032406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45980.680448032406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45980.680448032406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45980.680448032406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45980.680448032406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45980.680448032406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45980.680448032406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45980.680448032406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45980.680448032406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45980.680448032406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45980.680448032406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45980.680448032406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45980.680448032406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45980.680448032406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45980.680448032406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45980.680448032406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45980.680448032406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45980.680448032406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45980.680448032406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45980.680448032406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45980.680448032406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45980.680448032406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45980.680448032406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45980.680448032406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45980.680448032406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45980.680448032406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45980.680448032406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45980.680448032406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45980.680448032406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45980.680448032406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45980.680448032406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45980.680448032406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45980.680448032406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45980.680448032406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45980.680448032406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45980.680448032406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45980.680448032406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45980.680448032406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45980.680448032406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45980.680448032406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45980.680448032406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45980.680448032406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45980.680448032406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45980.680448032406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45980.680448032406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45980.680448032406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45980.680448032406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45980.680448032406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45980.680448032406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45980.680448032406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45980.680448032406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45980.680448032406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45980.680448032406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45980.680448032406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45980.680448032406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45980.680448032406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45980.680448032406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45980.680448032406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45980.680448032406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45980.680448032406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45980.680448032406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45980.680448032406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45980.680448032406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45980.680448032406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45980.680448032406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45980.680448032406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45980.680448032406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45980.680448032406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45980.680448032406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45980.680448032406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45980.680448032406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45980.680448032406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45980.680448032406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45980.680448032406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45980.680448032406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45980.680448032406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45980.680448032406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45980.680448032406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45980.680448032406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45980.680448032406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45980.680448032406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45980.680448032406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45980.680448032406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45980.680448032406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45980.680448032406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45980.680448032406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45980.680448032406</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tabSelected="1" workbookViewId="0">
      <selection activeCell="K10" sqref="K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88.848387847217964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54.491570717589639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32.019336921293871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3.1656447916684556</v>
      </c>
      <c r="H5" s="135">
        <v>45977.468807870369</v>
      </c>
      <c r="I5" s="109" t="str">
        <f>IFERROR(VLOOKUP(D5,DB!A:F,6,0),"")</f>
        <v>SCECO</v>
      </c>
      <c r="J5" s="109" t="str">
        <f>IFERROR(VLOOKUP(D5,DB!A:G,7,0),"")</f>
        <v>Weak</v>
      </c>
      <c r="K5" s="109" t="s">
        <v>39118</v>
      </c>
      <c r="L5" s="109" t="str">
        <f>IFERROR(VLOOKUP(D5,DB!A:I,9,0),"")</f>
        <v>Latis</v>
      </c>
    </row>
    <row r="6" spans="1:13" s="105" customFormat="1">
      <c r="A6" s="109" t="s">
        <v>39119</v>
      </c>
      <c r="B6" s="109" t="str">
        <f>IFERROR(VLOOKUP(D6,DB!A:K,11,0),"")</f>
        <v>R5</v>
      </c>
      <c r="C6" s="109">
        <v>4</v>
      </c>
      <c r="D6" s="109" t="s">
        <v>35794</v>
      </c>
      <c r="E6" s="109" t="s">
        <v>39102</v>
      </c>
      <c r="F6" s="109" t="s">
        <v>24</v>
      </c>
      <c r="G6" s="111" t="str">
        <f ca="1">IFERROR(NOW()-F6,"")</f>
        <v/>
      </c>
      <c r="H6" s="135">
        <v>45980.591932870368</v>
      </c>
      <c r="I6" s="109" t="str">
        <f>IFERROR(VLOOKUP(D6,DB!A:F,6,0),"")</f>
        <v>SCECO</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45980.680448032406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45980.680448032406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45980.680448032406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45980.680448032406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45980.680448032406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45980.680448032406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45980.680448032406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45980.680448032406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45980.680448032406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45980.680448032406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45980.680448032406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45980.680448032406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45980.680448032406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45980.680448032406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45980.680448032406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45980.680448032406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45980.680448032406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45980.680448032406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45980.680448032406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45980.680448032406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45980.680448032406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45980.680448032406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45980.680448032406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45980.680448032406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45980.680448032406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45980.680448032406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45980.680448032406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45980.680448032406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45980.680448032406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45980.680448032406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45980.680448032406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45980.680448032406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45980.680448032406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45980.680448032406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45980.680448032406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45980.680448032406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45980.680448032406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45980.680448032406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45980.680448032406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45980.680448032406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45980.680448032406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45980.680448032406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45980.680448032406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45980.680448032406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45980.680448032406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45980.680448032406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45980.680448032406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45980.680448032406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45980.680448032406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45980.680448032406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45980.680448032406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45980.680448032406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45980.680448032406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45980.680448032406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45980.680448032406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45980.680448032406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45980.680448032406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45980.680448032406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45980.680448032406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45980.680448032406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45980.680448032406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45980.680448032406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45980.680448032406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45980.680448032406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45980.680448032406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45980.680448032406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45980.680448032406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45980.680448032406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45980.680448032406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45980.680448032406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45980.680448032406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45980.680448032406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45980.680448032406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45980.680448032406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45980.680448032406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45980.680448032406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45980.680448032406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45980.680448032406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45980.680448032406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45980.680448032406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45980.680448032406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45980.680448032406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45980.680448032406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45980.680448032406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45980.680448032406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45980.680448032406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45980.680448032406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45980.680448032406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45980.680448032406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45980.680448032406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45980.680448032406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45980.680448032406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45980.680448032406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45980.680448032406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45980.680448032406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45980.680448032406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45980.680448032406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45980.680448032406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45980.680448032406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45980.680448032406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45980.680448032406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45980.680448032406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45980.680448032406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45980.680448032406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45980.680448032406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45980.680448032406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45980.680448032406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45980.680448032406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45980.680448032406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45980.680448032406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45980.680448032406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45980.680448032406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45980.680448032406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45980.680448032406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45980.680448032406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45980.680448032406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45980.680448032406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45980.680448032406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45980.680448032406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45980.680448032406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45980.680448032406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45980.680448032406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45980.680448032406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45980.680448032406</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45980.680448032406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45980.680448032406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45980.680448032406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45980.680448032406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45980.680448032406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45980.680448032406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45980.680448032406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45980.680448032406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45980.680448032406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45980.680448032406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45980.680448032406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45980.680448032406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45980.680448032406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45980.680448032406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45980.680448032406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45980.680448032406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45980.680448032406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45980.680448032406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45980.680448032406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45980.680448032406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45980.680448032406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45980.680448032406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45980.680448032406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45980.680448032406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45980.680448032406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45980.680448032406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45980.680448032406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45980.680448032406</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45980.680448032406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45980.680448032406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45980.680448032406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45980.680448032406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45980.680448032406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45980.680448032406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45980.680448032406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45980.680448032406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45980.680448032406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45980.680448032406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45980.680448032406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45980.680448032406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45980.680448032406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45980.680448032406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45980.680448032406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45980.680448032406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45980.680448032406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45980.680448032406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45980.680448032406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45980.680448032406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45980.680448032406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45980.680448032406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45980.680448032406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45980.680448032406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45980.680448032406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45980.680448032406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45980.680448032406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45980.680448032406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45980.680448032406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45980.680448032406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45980.680448032406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45980.680448032406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45980.680448032406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45980.680448032406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45980.680448032406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45980.680448032406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45980.680448032406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45980.680448032406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45980.680448032406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45980.680448032406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45980.680448032406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45980.680448032406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45980.680448032406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45980.680448032406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45980.680448032406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45980.680448032406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45980.680448032406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45980.680448032406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45980.680448032406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45980.680448032406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45980.680448032406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45980.680448032406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45980.680448032406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45980.680448032406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45980.680448032406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45980.680448032406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45980.680448032406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45980.680448032406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45980.680448032406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